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Q:\Managementsystem_2011\20_Archiv\410_Archiv_Integriertes_ManagementSystem\31_Reach_RoHS_CM\18_Conflict Minerals_CMRT\Vorlage\Bestätigung - M. Reichardt\"/>
    </mc:Choice>
  </mc:AlternateContent>
  <xr:revisionPtr revIDLastSave="0" documentId="13_ncr:1_{C17645C6-B60B-4A94-BC6D-2E220E3DE8F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45" windowWidth="29040" windowHeight="177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X10" i="5" s="1"/>
  <c r="V11" i="5"/>
  <c r="E11" i="5"/>
  <c r="V12" i="5"/>
  <c r="E12" i="5"/>
  <c r="V13" i="5"/>
  <c r="E13" i="5"/>
  <c r="V14" i="5"/>
  <c r="E14" i="5"/>
  <c r="X14" i="5" s="1"/>
  <c r="V15" i="5"/>
  <c r="E15" i="5"/>
  <c r="V16" i="5"/>
  <c r="E16" i="5"/>
  <c r="V17" i="5"/>
  <c r="E17" i="5"/>
  <c r="V18" i="5"/>
  <c r="E18" i="5"/>
  <c r="X18" i="5" s="1"/>
  <c r="V19" i="5"/>
  <c r="E19" i="5"/>
  <c r="V20" i="5"/>
  <c r="E20" i="5"/>
  <c r="V21" i="5"/>
  <c r="E21" i="5"/>
  <c r="V22" i="5"/>
  <c r="E22" i="5"/>
  <c r="X22" i="5" s="1"/>
  <c r="V23" i="5"/>
  <c r="E23" i="5"/>
  <c r="V24" i="5"/>
  <c r="E24" i="5"/>
  <c r="V25" i="5"/>
  <c r="E25" i="5"/>
  <c r="X25" i="5" s="1"/>
  <c r="V26" i="5"/>
  <c r="E26" i="5"/>
  <c r="X26" i="5" s="1"/>
  <c r="V27" i="5"/>
  <c r="E27" i="5"/>
  <c r="V28" i="5"/>
  <c r="E28" i="5"/>
  <c r="V29" i="5"/>
  <c r="E29" i="5"/>
  <c r="X29" i="5" s="1"/>
  <c r="V30" i="5"/>
  <c r="E30" i="5"/>
  <c r="X30" i="5" s="1"/>
  <c r="V31" i="5"/>
  <c r="E31" i="5"/>
  <c r="V32" i="5"/>
  <c r="E32" i="5"/>
  <c r="V33" i="5"/>
  <c r="E33" i="5"/>
  <c r="X33" i="5" s="1"/>
  <c r="V34" i="5"/>
  <c r="E34" i="5"/>
  <c r="X34" i="5" s="1"/>
  <c r="V35" i="5"/>
  <c r="E35" i="5"/>
  <c r="V36" i="5"/>
  <c r="E36" i="5"/>
  <c r="V37" i="5"/>
  <c r="E37" i="5"/>
  <c r="V38" i="5"/>
  <c r="E38" i="5"/>
  <c r="X38" i="5" s="1"/>
  <c r="V39" i="5"/>
  <c r="E39" i="5"/>
  <c r="V40" i="5"/>
  <c r="E40" i="5"/>
  <c r="V41" i="5"/>
  <c r="E41" i="5"/>
  <c r="X41" i="5" s="1"/>
  <c r="V42" i="5"/>
  <c r="E42" i="5"/>
  <c r="X42" i="5" s="1"/>
  <c r="V43" i="5"/>
  <c r="E43" i="5"/>
  <c r="V44" i="5"/>
  <c r="E44" i="5"/>
  <c r="V45" i="5"/>
  <c r="E45" i="5"/>
  <c r="X45" i="5" s="1"/>
  <c r="V46" i="5"/>
  <c r="E46" i="5"/>
  <c r="X46" i="5" s="1"/>
  <c r="V47" i="5"/>
  <c r="E47" i="5"/>
  <c r="V48" i="5"/>
  <c r="E48" i="5"/>
  <c r="V49" i="5"/>
  <c r="E49" i="5"/>
  <c r="X49" i="5" s="1"/>
  <c r="V50" i="5"/>
  <c r="E50" i="5"/>
  <c r="X50" i="5" s="1"/>
  <c r="V51" i="5"/>
  <c r="E51" i="5"/>
  <c r="V52" i="5"/>
  <c r="E52" i="5"/>
  <c r="V53" i="5"/>
  <c r="E53" i="5"/>
  <c r="X53" i="5" s="1"/>
  <c r="V54" i="5"/>
  <c r="E54" i="5"/>
  <c r="X54" i="5" s="1"/>
  <c r="V55" i="5"/>
  <c r="E55" i="5"/>
  <c r="V56" i="5"/>
  <c r="E56" i="5"/>
  <c r="V57" i="5"/>
  <c r="E57" i="5"/>
  <c r="X57" i="5" s="1"/>
  <c r="V58" i="5"/>
  <c r="E58" i="5"/>
  <c r="X58" i="5" s="1"/>
  <c r="V59" i="5"/>
  <c r="E59" i="5"/>
  <c r="V60" i="5"/>
  <c r="E60" i="5"/>
  <c r="V61" i="5"/>
  <c r="E61" i="5"/>
  <c r="X61" i="5" s="1"/>
  <c r="V62" i="5"/>
  <c r="E62" i="5"/>
  <c r="X62" i="5" s="1"/>
  <c r="V63" i="5"/>
  <c r="E63" i="5"/>
  <c r="V64" i="5"/>
  <c r="E64" i="5"/>
  <c r="V65" i="5"/>
  <c r="E65" i="5"/>
  <c r="X65" i="5" s="1"/>
  <c r="V66" i="5"/>
  <c r="E66" i="5"/>
  <c r="X66" i="5" s="1"/>
  <c r="V67" i="5"/>
  <c r="E67" i="5"/>
  <c r="V68" i="5"/>
  <c r="E68" i="5"/>
  <c r="V69" i="5"/>
  <c r="E69" i="5"/>
  <c r="X69" i="5" s="1"/>
  <c r="V70" i="5"/>
  <c r="E70" i="5"/>
  <c r="X70" i="5" s="1"/>
  <c r="V71" i="5"/>
  <c r="E71" i="5"/>
  <c r="V72" i="5"/>
  <c r="E72" i="5"/>
  <c r="V73" i="5"/>
  <c r="E73" i="5"/>
  <c r="X73" i="5" s="1"/>
  <c r="V74" i="5"/>
  <c r="E74" i="5"/>
  <c r="X74" i="5" s="1"/>
  <c r="V75" i="5"/>
  <c r="E75" i="5"/>
  <c r="V76" i="5"/>
  <c r="E76" i="5"/>
  <c r="V77" i="5"/>
  <c r="E77" i="5"/>
  <c r="X77" i="5" s="1"/>
  <c r="V78" i="5"/>
  <c r="E78" i="5"/>
  <c r="X78" i="5" s="1"/>
  <c r="V79" i="5"/>
  <c r="E79" i="5"/>
  <c r="V80" i="5"/>
  <c r="E80" i="5"/>
  <c r="V81" i="5"/>
  <c r="E81" i="5"/>
  <c r="X81" i="5" s="1"/>
  <c r="V82" i="5"/>
  <c r="E82" i="5"/>
  <c r="X82" i="5" s="1"/>
  <c r="V83" i="5"/>
  <c r="E83" i="5"/>
  <c r="V84" i="5"/>
  <c r="E84" i="5"/>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V122" i="5"/>
  <c r="E122" i="5"/>
  <c r="X122" i="5" s="1"/>
  <c r="V123" i="5"/>
  <c r="E123" i="5"/>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X174" i="5" s="1"/>
  <c r="V175" i="5"/>
  <c r="E175" i="5"/>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V188" i="5"/>
  <c r="E188" i="5"/>
  <c r="V189" i="5"/>
  <c r="E189" i="5"/>
  <c r="V190" i="5"/>
  <c r="E190" i="5"/>
  <c r="X190" i="5" s="1"/>
  <c r="V191" i="5"/>
  <c r="E191" i="5"/>
  <c r="V192" i="5"/>
  <c r="E192" i="5"/>
  <c r="V193" i="5"/>
  <c r="E193" i="5"/>
  <c r="X193" i="5" s="1"/>
  <c r="V194" i="5"/>
  <c r="E194" i="5"/>
  <c r="X194" i="5" s="1"/>
  <c r="V195" i="5"/>
  <c r="E195" i="5"/>
  <c r="V196" i="5"/>
  <c r="E196" i="5"/>
  <c r="V197" i="5"/>
  <c r="E197" i="5"/>
  <c r="X197" i="5" s="1"/>
  <c r="V198" i="5"/>
  <c r="E198" i="5"/>
  <c r="X198" i="5" s="1"/>
  <c r="V199" i="5"/>
  <c r="E199" i="5"/>
  <c r="V200" i="5"/>
  <c r="E200" i="5"/>
  <c r="V201" i="5"/>
  <c r="E201" i="5"/>
  <c r="V202" i="5"/>
  <c r="E202" i="5"/>
  <c r="X202" i="5" s="1"/>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V220" i="5"/>
  <c r="E220" i="5"/>
  <c r="V221" i="5"/>
  <c r="E221" i="5"/>
  <c r="X221" i="5" s="1"/>
  <c r="V222" i="5"/>
  <c r="E222" i="5"/>
  <c r="X222" i="5" s="1"/>
  <c r="V223" i="5"/>
  <c r="E223" i="5"/>
  <c r="V224" i="5"/>
  <c r="E224" i="5"/>
  <c r="V225" i="5"/>
  <c r="E225" i="5"/>
  <c r="V226" i="5"/>
  <c r="E226" i="5"/>
  <c r="X226" i="5" s="1"/>
  <c r="V227" i="5"/>
  <c r="E227" i="5"/>
  <c r="V228" i="5"/>
  <c r="E228" i="5"/>
  <c r="V229" i="5"/>
  <c r="E229" i="5"/>
  <c r="X229" i="5" s="1"/>
  <c r="V230" i="5"/>
  <c r="E230" i="5"/>
  <c r="X230" i="5" s="1"/>
  <c r="V231" i="5"/>
  <c r="E231" i="5"/>
  <c r="V232" i="5"/>
  <c r="E232" i="5"/>
  <c r="V233" i="5"/>
  <c r="E233" i="5"/>
  <c r="V234" i="5"/>
  <c r="E234" i="5"/>
  <c r="X234" i="5" s="1"/>
  <c r="V235" i="5"/>
  <c r="E235" i="5"/>
  <c r="V236" i="5"/>
  <c r="E236" i="5"/>
  <c r="V237" i="5"/>
  <c r="E237" i="5"/>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V248" i="5"/>
  <c r="E248" i="5"/>
  <c r="V249" i="5"/>
  <c r="E249" i="5"/>
  <c r="X249" i="5" s="1"/>
  <c r="V250" i="5"/>
  <c r="E250" i="5"/>
  <c r="X250" i="5" s="1"/>
  <c r="V251" i="5"/>
  <c r="E251" i="5"/>
  <c r="V252" i="5"/>
  <c r="E252" i="5"/>
  <c r="V253" i="5"/>
  <c r="E253" i="5"/>
  <c r="V254" i="5"/>
  <c r="E254" i="5"/>
  <c r="X254" i="5" s="1"/>
  <c r="V255" i="5"/>
  <c r="E255" i="5"/>
  <c r="V256" i="5"/>
  <c r="E256" i="5"/>
  <c r="V257" i="5"/>
  <c r="E257" i="5"/>
  <c r="X257" i="5" s="1"/>
  <c r="V258" i="5"/>
  <c r="E258" i="5"/>
  <c r="X258" i="5" s="1"/>
  <c r="V259" i="5"/>
  <c r="E259" i="5"/>
  <c r="V260" i="5"/>
  <c r="E260" i="5"/>
  <c r="V261" i="5"/>
  <c r="E261" i="5"/>
  <c r="V262" i="5"/>
  <c r="E262" i="5"/>
  <c r="X262" i="5" s="1"/>
  <c r="V263" i="5"/>
  <c r="E263" i="5"/>
  <c r="V264" i="5"/>
  <c r="E264" i="5"/>
  <c r="V265" i="5"/>
  <c r="E265" i="5"/>
  <c r="V266" i="5"/>
  <c r="E266" i="5"/>
  <c r="X266" i="5" s="1"/>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V278" i="5"/>
  <c r="E278" i="5"/>
  <c r="X278" i="5" s="1"/>
  <c r="V279" i="5"/>
  <c r="E279" i="5"/>
  <c r="V280" i="5"/>
  <c r="E280" i="5"/>
  <c r="V281" i="5"/>
  <c r="E281" i="5"/>
  <c r="V282" i="5"/>
  <c r="E282" i="5"/>
  <c r="X282" i="5" s="1"/>
  <c r="V283" i="5"/>
  <c r="E283" i="5"/>
  <c r="V284" i="5"/>
  <c r="E284" i="5"/>
  <c r="V285" i="5"/>
  <c r="E285" i="5"/>
  <c r="V286" i="5"/>
  <c r="E286" i="5"/>
  <c r="X286" i="5" s="1"/>
  <c r="V287" i="5"/>
  <c r="E287" i="5"/>
  <c r="V288" i="5"/>
  <c r="E288" i="5"/>
  <c r="V289" i="5"/>
  <c r="E289" i="5"/>
  <c r="X289" i="5" s="1"/>
  <c r="V290" i="5"/>
  <c r="E290" i="5"/>
  <c r="X290" i="5" s="1"/>
  <c r="V291" i="5"/>
  <c r="E291" i="5"/>
  <c r="V292" i="5"/>
  <c r="E292" i="5"/>
  <c r="V293" i="5"/>
  <c r="E293" i="5"/>
  <c r="V294" i="5"/>
  <c r="E294" i="5"/>
  <c r="X294" i="5" s="1"/>
  <c r="V295" i="5"/>
  <c r="E295" i="5"/>
  <c r="V296" i="5"/>
  <c r="E296" i="5"/>
  <c r="V297" i="5"/>
  <c r="E297" i="5"/>
  <c r="X297" i="5" s="1"/>
  <c r="V298" i="5"/>
  <c r="E298" i="5"/>
  <c r="X298" i="5" s="1"/>
  <c r="V299" i="5"/>
  <c r="E299" i="5"/>
  <c r="V300" i="5"/>
  <c r="E300" i="5"/>
  <c r="V301" i="5"/>
  <c r="E301" i="5"/>
  <c r="X301" i="5" s="1"/>
  <c r="V302" i="5"/>
  <c r="E302" i="5"/>
  <c r="X302" i="5" s="1"/>
  <c r="V303" i="5"/>
  <c r="E303" i="5"/>
  <c r="V304" i="5"/>
  <c r="E304" i="5"/>
  <c r="V305" i="5"/>
  <c r="E305" i="5"/>
  <c r="V306" i="5"/>
  <c r="E306" i="5"/>
  <c r="X306" i="5" s="1"/>
  <c r="V307" i="5"/>
  <c r="E307" i="5"/>
  <c r="V308" i="5"/>
  <c r="E308" i="5"/>
  <c r="V309" i="5"/>
  <c r="E309" i="5"/>
  <c r="V310" i="5"/>
  <c r="E310" i="5"/>
  <c r="X310" i="5" s="1"/>
  <c r="V311" i="5"/>
  <c r="E311" i="5"/>
  <c r="V312" i="5"/>
  <c r="E312" i="5"/>
  <c r="V313" i="5"/>
  <c r="E313" i="5"/>
  <c r="V314" i="5"/>
  <c r="E314" i="5"/>
  <c r="X314" i="5" s="1"/>
  <c r="V315" i="5"/>
  <c r="E315" i="5"/>
  <c r="V316" i="5"/>
  <c r="E316" i="5"/>
  <c r="V317" i="5"/>
  <c r="E317" i="5"/>
  <c r="V318" i="5"/>
  <c r="E318" i="5"/>
  <c r="X318" i="5" s="1"/>
  <c r="V319" i="5"/>
  <c r="E319" i="5"/>
  <c r="V320" i="5"/>
  <c r="E320" i="5"/>
  <c r="V321" i="5"/>
  <c r="E321" i="5"/>
  <c r="X321" i="5" s="1"/>
  <c r="V322" i="5"/>
  <c r="E322" i="5"/>
  <c r="X322" i="5" s="1"/>
  <c r="V323" i="5"/>
  <c r="E323" i="5"/>
  <c r="V324" i="5"/>
  <c r="E324" i="5"/>
  <c r="V325" i="5"/>
  <c r="E325" i="5"/>
  <c r="V326" i="5"/>
  <c r="E326" i="5"/>
  <c r="X326" i="5" s="1"/>
  <c r="V327" i="5"/>
  <c r="E327" i="5"/>
  <c r="V328" i="5"/>
  <c r="E328" i="5"/>
  <c r="V329" i="5"/>
  <c r="E329" i="5"/>
  <c r="V330" i="5"/>
  <c r="E330" i="5"/>
  <c r="X330" i="5" s="1"/>
  <c r="V331" i="5"/>
  <c r="E331" i="5"/>
  <c r="V332" i="5"/>
  <c r="E332" i="5"/>
  <c r="V333" i="5"/>
  <c r="E333" i="5"/>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V345" i="5"/>
  <c r="E345" i="5"/>
  <c r="V346" i="5"/>
  <c r="E346" i="5"/>
  <c r="X346" i="5" s="1"/>
  <c r="V347" i="5"/>
  <c r="E347" i="5"/>
  <c r="V348" i="5"/>
  <c r="E348" i="5"/>
  <c r="V349" i="5"/>
  <c r="E349" i="5"/>
  <c r="X349" i="5" s="1"/>
  <c r="V350" i="5"/>
  <c r="E350" i="5"/>
  <c r="X350" i="5" s="1"/>
  <c r="V351" i="5"/>
  <c r="E351" i="5"/>
  <c r="V352" i="5"/>
  <c r="E352" i="5"/>
  <c r="V353" i="5"/>
  <c r="E353" i="5"/>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V366" i="5"/>
  <c r="E366" i="5"/>
  <c r="X366" i="5" s="1"/>
  <c r="V367" i="5"/>
  <c r="E367" i="5"/>
  <c r="V368" i="5"/>
  <c r="E368" i="5"/>
  <c r="V369" i="5"/>
  <c r="E369" i="5"/>
  <c r="X369" i="5" s="1"/>
  <c r="V370" i="5"/>
  <c r="E370" i="5"/>
  <c r="X370" i="5" s="1"/>
  <c r="V371" i="5"/>
  <c r="E371" i="5"/>
  <c r="V372" i="5"/>
  <c r="E372" i="5"/>
  <c r="V373" i="5"/>
  <c r="E373" i="5"/>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V389" i="5"/>
  <c r="E389" i="5"/>
  <c r="X389" i="5" s="1"/>
  <c r="V390" i="5"/>
  <c r="E390" i="5"/>
  <c r="X390" i="5" s="1"/>
  <c r="V391" i="5"/>
  <c r="E391" i="5"/>
  <c r="V392" i="5"/>
  <c r="E392" i="5"/>
  <c r="V393" i="5"/>
  <c r="E393" i="5"/>
  <c r="X393" i="5" s="1"/>
  <c r="V394" i="5"/>
  <c r="E394" i="5"/>
  <c r="X394" i="5" s="1"/>
  <c r="V395" i="5"/>
  <c r="E395" i="5"/>
  <c r="V396" i="5"/>
  <c r="E396" i="5"/>
  <c r="V397" i="5"/>
  <c r="E397" i="5"/>
  <c r="X397" i="5" s="1"/>
  <c r="V398" i="5"/>
  <c r="E398" i="5"/>
  <c r="X398" i="5" s="1"/>
  <c r="V399" i="5"/>
  <c r="E399" i="5"/>
  <c r="V400" i="5"/>
  <c r="E400" i="5"/>
  <c r="V401" i="5"/>
  <c r="E401" i="5"/>
  <c r="X401" i="5" s="1"/>
  <c r="V402" i="5"/>
  <c r="E402" i="5"/>
  <c r="X402" i="5" s="1"/>
  <c r="V403" i="5"/>
  <c r="E403" i="5"/>
  <c r="V404" i="5"/>
  <c r="E404" i="5"/>
  <c r="V405" i="5"/>
  <c r="E405" i="5"/>
  <c r="X405" i="5" s="1"/>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V456" i="5"/>
  <c r="E456" i="5"/>
  <c r="V457" i="5"/>
  <c r="E457" i="5"/>
  <c r="X457" i="5" s="1"/>
  <c r="V458" i="5"/>
  <c r="E458" i="5"/>
  <c r="X458" i="5" s="1"/>
  <c r="V459" i="5"/>
  <c r="E459" i="5"/>
  <c r="V460" i="5"/>
  <c r="E460" i="5"/>
  <c r="V461" i="5"/>
  <c r="E461" i="5"/>
  <c r="X461" i="5" s="1"/>
  <c r="V462" i="5"/>
  <c r="E462" i="5"/>
  <c r="X462" i="5" s="1"/>
  <c r="V463" i="5"/>
  <c r="E463" i="5"/>
  <c r="V464" i="5"/>
  <c r="E464" i="5"/>
  <c r="V465" i="5"/>
  <c r="E465" i="5"/>
  <c r="V466" i="5"/>
  <c r="E466" i="5"/>
  <c r="X466" i="5" s="1"/>
  <c r="V467" i="5"/>
  <c r="E467" i="5"/>
  <c r="V468" i="5"/>
  <c r="E468" i="5"/>
  <c r="V469" i="5"/>
  <c r="E469" i="5"/>
  <c r="V470" i="5"/>
  <c r="E470" i="5"/>
  <c r="X470" i="5" s="1"/>
  <c r="V471" i="5"/>
  <c r="E471" i="5"/>
  <c r="V472" i="5"/>
  <c r="E472" i="5"/>
  <c r="V473" i="5"/>
  <c r="E473" i="5"/>
  <c r="V474" i="5"/>
  <c r="E474" i="5"/>
  <c r="X474" i="5" s="1"/>
  <c r="V475" i="5"/>
  <c r="E475" i="5"/>
  <c r="V476" i="5"/>
  <c r="E476" i="5"/>
  <c r="V477" i="5"/>
  <c r="E477" i="5"/>
  <c r="V478" i="5"/>
  <c r="E478" i="5"/>
  <c r="X478" i="5" s="1"/>
  <c r="V479" i="5"/>
  <c r="E479" i="5"/>
  <c r="V480" i="5"/>
  <c r="E480" i="5"/>
  <c r="V481" i="5"/>
  <c r="E481" i="5"/>
  <c r="V482" i="5"/>
  <c r="E482" i="5"/>
  <c r="X482" i="5" s="1"/>
  <c r="V483" i="5"/>
  <c r="E483" i="5"/>
  <c r="V484" i="5"/>
  <c r="E484" i="5"/>
  <c r="V485" i="5"/>
  <c r="E485" i="5"/>
  <c r="V486" i="5"/>
  <c r="E486" i="5"/>
  <c r="X486" i="5" s="1"/>
  <c r="V487" i="5"/>
  <c r="E487" i="5"/>
  <c r="V488" i="5"/>
  <c r="E488" i="5"/>
  <c r="V489" i="5"/>
  <c r="E489" i="5"/>
  <c r="V490" i="5"/>
  <c r="E490" i="5"/>
  <c r="X490" i="5" s="1"/>
  <c r="V491" i="5"/>
  <c r="E491" i="5"/>
  <c r="V492" i="5"/>
  <c r="E492" i="5"/>
  <c r="V493" i="5"/>
  <c r="E493" i="5"/>
  <c r="V494" i="5"/>
  <c r="E494" i="5"/>
  <c r="X494" i="5" s="1"/>
  <c r="V495" i="5"/>
  <c r="E495" i="5"/>
  <c r="V496" i="5"/>
  <c r="E496" i="5"/>
  <c r="V497" i="5"/>
  <c r="E497" i="5"/>
  <c r="V498" i="5"/>
  <c r="E498" i="5"/>
  <c r="X498" i="5" s="1"/>
  <c r="V499" i="5"/>
  <c r="E499" i="5"/>
  <c r="V500" i="5"/>
  <c r="E500" i="5"/>
  <c r="V501" i="5"/>
  <c r="E501" i="5"/>
  <c r="V502" i="5"/>
  <c r="E502" i="5"/>
  <c r="X502" i="5" s="1"/>
  <c r="V503" i="5"/>
  <c r="E503" i="5"/>
  <c r="V504" i="5"/>
  <c r="E504" i="5"/>
  <c r="V505" i="5"/>
  <c r="E505" i="5"/>
  <c r="X505" i="5" s="1"/>
  <c r="V506" i="5"/>
  <c r="E506" i="5"/>
  <c r="X506" i="5" s="1"/>
  <c r="V507" i="5"/>
  <c r="E507" i="5"/>
  <c r="V508" i="5"/>
  <c r="E508" i="5"/>
  <c r="V509" i="5"/>
  <c r="E509" i="5"/>
  <c r="V510" i="5"/>
  <c r="E510" i="5"/>
  <c r="X510" i="5" s="1"/>
  <c r="V511" i="5"/>
  <c r="E511" i="5"/>
  <c r="V512" i="5"/>
  <c r="E512" i="5"/>
  <c r="V513" i="5"/>
  <c r="E513" i="5"/>
  <c r="V514" i="5"/>
  <c r="E514" i="5"/>
  <c r="X514" i="5" s="1"/>
  <c r="V515" i="5"/>
  <c r="E515" i="5"/>
  <c r="V516" i="5"/>
  <c r="E516" i="5"/>
  <c r="V517" i="5"/>
  <c r="E517" i="5"/>
  <c r="V518" i="5"/>
  <c r="E518" i="5"/>
  <c r="X518" i="5" s="1"/>
  <c r="V519" i="5"/>
  <c r="E519" i="5"/>
  <c r="V520" i="5"/>
  <c r="E520" i="5"/>
  <c r="V521" i="5"/>
  <c r="E521" i="5"/>
  <c r="V522" i="5"/>
  <c r="E522" i="5"/>
  <c r="X522" i="5" s="1"/>
  <c r="V523" i="5"/>
  <c r="E523" i="5"/>
  <c r="V524" i="5"/>
  <c r="E524" i="5"/>
  <c r="V525" i="5"/>
  <c r="E525" i="5"/>
  <c r="V526" i="5"/>
  <c r="E526" i="5"/>
  <c r="X526" i="5" s="1"/>
  <c r="V527" i="5"/>
  <c r="E527" i="5"/>
  <c r="V528" i="5"/>
  <c r="E528" i="5"/>
  <c r="V529" i="5"/>
  <c r="E529" i="5"/>
  <c r="V530" i="5"/>
  <c r="E530" i="5"/>
  <c r="X530" i="5" s="1"/>
  <c r="V531" i="5"/>
  <c r="E531" i="5"/>
  <c r="V532" i="5"/>
  <c r="E532" i="5"/>
  <c r="V533" i="5"/>
  <c r="E533" i="5"/>
  <c r="V534" i="5"/>
  <c r="E534" i="5"/>
  <c r="X534" i="5" s="1"/>
  <c r="V535" i="5"/>
  <c r="E535" i="5"/>
  <c r="V536" i="5"/>
  <c r="E536" i="5"/>
  <c r="V537" i="5"/>
  <c r="E537" i="5"/>
  <c r="V538" i="5"/>
  <c r="E538" i="5"/>
  <c r="X538" i="5" s="1"/>
  <c r="V539" i="5"/>
  <c r="E539" i="5"/>
  <c r="V540" i="5"/>
  <c r="E540" i="5"/>
  <c r="V541" i="5"/>
  <c r="E541" i="5"/>
  <c r="V542" i="5"/>
  <c r="E542" i="5"/>
  <c r="X542" i="5" s="1"/>
  <c r="V543" i="5"/>
  <c r="E543" i="5"/>
  <c r="V544" i="5"/>
  <c r="E544" i="5"/>
  <c r="V545" i="5"/>
  <c r="E545" i="5"/>
  <c r="V546" i="5"/>
  <c r="E546" i="5"/>
  <c r="X546" i="5" s="1"/>
  <c r="V547" i="5"/>
  <c r="E547" i="5"/>
  <c r="V548" i="5"/>
  <c r="E548" i="5"/>
  <c r="V549" i="5"/>
  <c r="E549" i="5"/>
  <c r="V550" i="5"/>
  <c r="E550" i="5"/>
  <c r="X550" i="5" s="1"/>
  <c r="V551" i="5"/>
  <c r="E551" i="5"/>
  <c r="V552" i="5"/>
  <c r="E552" i="5"/>
  <c r="V553" i="5"/>
  <c r="E553" i="5"/>
  <c r="V554" i="5"/>
  <c r="E554" i="5"/>
  <c r="X554" i="5" s="1"/>
  <c r="V555" i="5"/>
  <c r="E555" i="5"/>
  <c r="V556" i="5"/>
  <c r="E556" i="5"/>
  <c r="V557" i="5"/>
  <c r="E557" i="5"/>
  <c r="V558" i="5"/>
  <c r="E558" i="5"/>
  <c r="X558" i="5" s="1"/>
  <c r="V559" i="5"/>
  <c r="E559" i="5"/>
  <c r="V560" i="5"/>
  <c r="E560" i="5"/>
  <c r="V561" i="5"/>
  <c r="E561" i="5"/>
  <c r="V562" i="5"/>
  <c r="E562" i="5"/>
  <c r="X562" i="5" s="1"/>
  <c r="V563" i="5"/>
  <c r="E563" i="5"/>
  <c r="V564" i="5"/>
  <c r="E564" i="5"/>
  <c r="V565" i="5"/>
  <c r="E565" i="5"/>
  <c r="V566" i="5"/>
  <c r="E566" i="5"/>
  <c r="X566" i="5" s="1"/>
  <c r="V567" i="5"/>
  <c r="E567" i="5"/>
  <c r="V568" i="5"/>
  <c r="E568" i="5"/>
  <c r="V569" i="5"/>
  <c r="E569" i="5"/>
  <c r="V570" i="5"/>
  <c r="E570" i="5"/>
  <c r="X570" i="5" s="1"/>
  <c r="V571" i="5"/>
  <c r="E571" i="5"/>
  <c r="V572" i="5"/>
  <c r="E572" i="5"/>
  <c r="V573" i="5"/>
  <c r="E573" i="5"/>
  <c r="X573" i="5" s="1"/>
  <c r="V574" i="5"/>
  <c r="E574" i="5"/>
  <c r="X574" i="5" s="1"/>
  <c r="V575" i="5"/>
  <c r="E575" i="5"/>
  <c r="V576" i="5"/>
  <c r="E576" i="5"/>
  <c r="V577" i="5"/>
  <c r="E577" i="5"/>
  <c r="V578" i="5"/>
  <c r="E578" i="5"/>
  <c r="X578" i="5" s="1"/>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X602" i="5" s="1"/>
  <c r="V603" i="5"/>
  <c r="E603" i="5"/>
  <c r="V604" i="5"/>
  <c r="E604" i="5"/>
  <c r="V605" i="5"/>
  <c r="E605" i="5"/>
  <c r="V606" i="5"/>
  <c r="E606" i="5"/>
  <c r="X606" i="5" s="1"/>
  <c r="V607" i="5"/>
  <c r="E607" i="5"/>
  <c r="V608" i="5"/>
  <c r="E608" i="5"/>
  <c r="V609" i="5"/>
  <c r="E609" i="5"/>
  <c r="V610" i="5"/>
  <c r="E610" i="5"/>
  <c r="X610" i="5" s="1"/>
  <c r="V611" i="5"/>
  <c r="E611" i="5"/>
  <c r="V612" i="5"/>
  <c r="E612" i="5"/>
  <c r="V613" i="5"/>
  <c r="E613" i="5"/>
  <c r="V614" i="5"/>
  <c r="E614" i="5"/>
  <c r="X614" i="5" s="1"/>
  <c r="V615" i="5"/>
  <c r="E615" i="5"/>
  <c r="V616" i="5"/>
  <c r="E616" i="5"/>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X633" i="5" s="1"/>
  <c r="V634" i="5"/>
  <c r="E634" i="5"/>
  <c r="X634" i="5" s="1"/>
  <c r="V635" i="5"/>
  <c r="E635" i="5"/>
  <c r="V636" i="5"/>
  <c r="E636" i="5"/>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X650" i="5" s="1"/>
  <c r="V651" i="5"/>
  <c r="E651" i="5"/>
  <c r="V652" i="5"/>
  <c r="E652" i="5"/>
  <c r="V653" i="5"/>
  <c r="E653" i="5"/>
  <c r="V654" i="5"/>
  <c r="E654" i="5"/>
  <c r="X654" i="5" s="1"/>
  <c r="V655" i="5"/>
  <c r="E655" i="5"/>
  <c r="V656" i="5"/>
  <c r="E656" i="5"/>
  <c r="V657" i="5"/>
  <c r="E657" i="5"/>
  <c r="X657" i="5" s="1"/>
  <c r="V658" i="5"/>
  <c r="E658" i="5"/>
  <c r="X658" i="5" s="1"/>
  <c r="V659" i="5"/>
  <c r="E659" i="5"/>
  <c r="V660" i="5"/>
  <c r="E660" i="5"/>
  <c r="V661" i="5"/>
  <c r="E661" i="5"/>
  <c r="V662" i="5"/>
  <c r="E662" i="5"/>
  <c r="X662" i="5" s="1"/>
  <c r="V663" i="5"/>
  <c r="E663" i="5"/>
  <c r="V664" i="5"/>
  <c r="E664" i="5"/>
  <c r="V665" i="5"/>
  <c r="E665" i="5"/>
  <c r="V666" i="5"/>
  <c r="E666" i="5"/>
  <c r="X666" i="5" s="1"/>
  <c r="V667" i="5"/>
  <c r="E667" i="5"/>
  <c r="V668" i="5"/>
  <c r="E668" i="5"/>
  <c r="V669" i="5"/>
  <c r="E669" i="5"/>
  <c r="X669" i="5" s="1"/>
  <c r="V670" i="5"/>
  <c r="E670" i="5"/>
  <c r="X670" i="5" s="1"/>
  <c r="V671" i="5"/>
  <c r="E671" i="5"/>
  <c r="V672" i="5"/>
  <c r="E672" i="5"/>
  <c r="V673" i="5"/>
  <c r="E673" i="5"/>
  <c r="V674" i="5"/>
  <c r="E674" i="5"/>
  <c r="X674" i="5" s="1"/>
  <c r="V675" i="5"/>
  <c r="E675" i="5"/>
  <c r="V676" i="5"/>
  <c r="E676" i="5"/>
  <c r="V677" i="5"/>
  <c r="E677" i="5"/>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X705" i="5" s="1"/>
  <c r="V706" i="5"/>
  <c r="E706" i="5"/>
  <c r="X706" i="5" s="1"/>
  <c r="V707" i="5"/>
  <c r="E707" i="5"/>
  <c r="V708" i="5"/>
  <c r="E708" i="5"/>
  <c r="V709" i="5"/>
  <c r="E709" i="5"/>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V720" i="5"/>
  <c r="E720" i="5"/>
  <c r="V721" i="5"/>
  <c r="E721" i="5"/>
  <c r="X721" i="5" s="1"/>
  <c r="V722" i="5"/>
  <c r="E722" i="5"/>
  <c r="X722" i="5" s="1"/>
  <c r="V723" i="5"/>
  <c r="E723" i="5"/>
  <c r="V724" i="5"/>
  <c r="E724" i="5"/>
  <c r="V725" i="5"/>
  <c r="E725" i="5"/>
  <c r="V726" i="5"/>
  <c r="E726" i="5"/>
  <c r="X726" i="5" s="1"/>
  <c r="V727" i="5"/>
  <c r="E727" i="5"/>
  <c r="V728" i="5"/>
  <c r="E728" i="5"/>
  <c r="V729" i="5"/>
  <c r="E729" i="5"/>
  <c r="X729" i="5" s="1"/>
  <c r="V730" i="5"/>
  <c r="E730" i="5"/>
  <c r="X730" i="5" s="1"/>
  <c r="V731" i="5"/>
  <c r="E731" i="5"/>
  <c r="V732" i="5"/>
  <c r="E732" i="5"/>
  <c r="V733" i="5"/>
  <c r="E733" i="5"/>
  <c r="X733" i="5" s="1"/>
  <c r="V734" i="5"/>
  <c r="E734" i="5"/>
  <c r="X734" i="5" s="1"/>
  <c r="V735" i="5"/>
  <c r="E735" i="5"/>
  <c r="V736" i="5"/>
  <c r="E736" i="5"/>
  <c r="V737" i="5"/>
  <c r="E737" i="5"/>
  <c r="X737" i="5" s="1"/>
  <c r="V738" i="5"/>
  <c r="E738" i="5"/>
  <c r="X738" i="5" s="1"/>
  <c r="V739" i="5"/>
  <c r="E739" i="5"/>
  <c r="V740" i="5"/>
  <c r="E740" i="5"/>
  <c r="V741" i="5"/>
  <c r="E741" i="5"/>
  <c r="X741" i="5" s="1"/>
  <c r="V742" i="5"/>
  <c r="E742" i="5"/>
  <c r="X742" i="5" s="1"/>
  <c r="V743" i="5"/>
  <c r="E743" i="5"/>
  <c r="V744" i="5"/>
  <c r="E744" i="5"/>
  <c r="V745" i="5"/>
  <c r="E745" i="5"/>
  <c r="X745" i="5" s="1"/>
  <c r="V746" i="5"/>
  <c r="E746" i="5"/>
  <c r="X746" i="5" s="1"/>
  <c r="V747" i="5"/>
  <c r="E747" i="5"/>
  <c r="V748" i="5"/>
  <c r="E748" i="5"/>
  <c r="V749" i="5"/>
  <c r="E749" i="5"/>
  <c r="V750" i="5"/>
  <c r="E750" i="5"/>
  <c r="X750" i="5" s="1"/>
  <c r="V751" i="5"/>
  <c r="E751" i="5"/>
  <c r="V752" i="5"/>
  <c r="E752" i="5"/>
  <c r="V753" i="5"/>
  <c r="E753" i="5"/>
  <c r="X753" i="5" s="1"/>
  <c r="V754" i="5"/>
  <c r="E754" i="5"/>
  <c r="X754" i="5" s="1"/>
  <c r="V755" i="5"/>
  <c r="E755" i="5"/>
  <c r="V756" i="5"/>
  <c r="E756" i="5"/>
  <c r="V757" i="5"/>
  <c r="E757" i="5"/>
  <c r="V758" i="5"/>
  <c r="E758" i="5"/>
  <c r="X758" i="5" s="1"/>
  <c r="V759" i="5"/>
  <c r="E759" i="5"/>
  <c r="V760" i="5"/>
  <c r="E760" i="5"/>
  <c r="V761" i="5"/>
  <c r="E761" i="5"/>
  <c r="X761" i="5" s="1"/>
  <c r="V762" i="5"/>
  <c r="E762" i="5"/>
  <c r="X762" i="5" s="1"/>
  <c r="V763" i="5"/>
  <c r="E763" i="5"/>
  <c r="V764" i="5"/>
  <c r="E764" i="5"/>
  <c r="V765" i="5"/>
  <c r="E765" i="5"/>
  <c r="X765" i="5" s="1"/>
  <c r="V766" i="5"/>
  <c r="E766" i="5"/>
  <c r="X766" i="5" s="1"/>
  <c r="V767" i="5"/>
  <c r="E767" i="5"/>
  <c r="V768" i="5"/>
  <c r="E768" i="5"/>
  <c r="V769" i="5"/>
  <c r="E769" i="5"/>
  <c r="X769" i="5" s="1"/>
  <c r="V770" i="5"/>
  <c r="E770" i="5"/>
  <c r="X770" i="5" s="1"/>
  <c r="V771" i="5"/>
  <c r="E771" i="5"/>
  <c r="V772" i="5"/>
  <c r="E772" i="5"/>
  <c r="V773" i="5"/>
  <c r="E773" i="5"/>
  <c r="X773" i="5" s="1"/>
  <c r="V774" i="5"/>
  <c r="E774" i="5"/>
  <c r="X774" i="5" s="1"/>
  <c r="V775" i="5"/>
  <c r="E775" i="5"/>
  <c r="V776" i="5"/>
  <c r="E776" i="5"/>
  <c r="V777" i="5"/>
  <c r="E777" i="5"/>
  <c r="X777" i="5" s="1"/>
  <c r="V778" i="5"/>
  <c r="E778" i="5"/>
  <c r="X778" i="5" s="1"/>
  <c r="V779" i="5"/>
  <c r="E779" i="5"/>
  <c r="V780" i="5"/>
  <c r="E780" i="5"/>
  <c r="V781" i="5"/>
  <c r="E781" i="5"/>
  <c r="X781" i="5" s="1"/>
  <c r="V782" i="5"/>
  <c r="E782" i="5"/>
  <c r="X782" i="5" s="1"/>
  <c r="V783" i="5"/>
  <c r="E783" i="5"/>
  <c r="V784" i="5"/>
  <c r="E784" i="5"/>
  <c r="V785" i="5"/>
  <c r="E785" i="5"/>
  <c r="X785" i="5" s="1"/>
  <c r="V786" i="5"/>
  <c r="E786" i="5"/>
  <c r="X786" i="5" s="1"/>
  <c r="V787" i="5"/>
  <c r="E787" i="5"/>
  <c r="V788" i="5"/>
  <c r="E788" i="5"/>
  <c r="V789" i="5"/>
  <c r="E789" i="5"/>
  <c r="X789" i="5" s="1"/>
  <c r="V790" i="5"/>
  <c r="E790" i="5"/>
  <c r="X790" i="5" s="1"/>
  <c r="V791" i="5"/>
  <c r="E791" i="5"/>
  <c r="V792" i="5"/>
  <c r="E792" i="5"/>
  <c r="V793" i="5"/>
  <c r="E793" i="5"/>
  <c r="X793" i="5" s="1"/>
  <c r="V794" i="5"/>
  <c r="E794" i="5"/>
  <c r="X794" i="5" s="1"/>
  <c r="V795" i="5"/>
  <c r="E795" i="5"/>
  <c r="V796" i="5"/>
  <c r="E796" i="5"/>
  <c r="V797" i="5"/>
  <c r="E797" i="5"/>
  <c r="X797" i="5" s="1"/>
  <c r="V798" i="5"/>
  <c r="E798" i="5"/>
  <c r="X798" i="5" s="1"/>
  <c r="V799" i="5"/>
  <c r="E799" i="5"/>
  <c r="V800" i="5"/>
  <c r="E800" i="5"/>
  <c r="V801" i="5"/>
  <c r="E801" i="5"/>
  <c r="X801" i="5" s="1"/>
  <c r="V802" i="5"/>
  <c r="E802" i="5"/>
  <c r="X802" i="5" s="1"/>
  <c r="V803" i="5"/>
  <c r="E803" i="5"/>
  <c r="V804" i="5"/>
  <c r="E804" i="5"/>
  <c r="V805" i="5"/>
  <c r="E805" i="5"/>
  <c r="X805" i="5" s="1"/>
  <c r="V806" i="5"/>
  <c r="E806" i="5"/>
  <c r="X806" i="5" s="1"/>
  <c r="V807" i="5"/>
  <c r="E807" i="5"/>
  <c r="V808" i="5"/>
  <c r="E808" i="5"/>
  <c r="V809" i="5"/>
  <c r="E809" i="5"/>
  <c r="X809" i="5" s="1"/>
  <c r="V810" i="5"/>
  <c r="E810" i="5"/>
  <c r="X810" i="5" s="1"/>
  <c r="V811" i="5"/>
  <c r="E811" i="5"/>
  <c r="V812" i="5"/>
  <c r="E812" i="5"/>
  <c r="V813" i="5"/>
  <c r="E813" i="5"/>
  <c r="X813" i="5" s="1"/>
  <c r="V814" i="5"/>
  <c r="E814" i="5"/>
  <c r="X814" i="5" s="1"/>
  <c r="V815" i="5"/>
  <c r="E815" i="5"/>
  <c r="V816" i="5"/>
  <c r="E816" i="5"/>
  <c r="V817" i="5"/>
  <c r="E817" i="5"/>
  <c r="V818" i="5"/>
  <c r="E818" i="5"/>
  <c r="X818" i="5" s="1"/>
  <c r="V819" i="5"/>
  <c r="E819" i="5"/>
  <c r="V820" i="5"/>
  <c r="E820" i="5"/>
  <c r="V821" i="5"/>
  <c r="E821" i="5"/>
  <c r="X821" i="5" s="1"/>
  <c r="V822" i="5"/>
  <c r="E822" i="5"/>
  <c r="X822" i="5" s="1"/>
  <c r="V823" i="5"/>
  <c r="E823" i="5"/>
  <c r="V824" i="5"/>
  <c r="E824" i="5"/>
  <c r="V825" i="5"/>
  <c r="E825" i="5"/>
  <c r="X825" i="5" s="1"/>
  <c r="V826" i="5"/>
  <c r="E826" i="5"/>
  <c r="X826" i="5" s="1"/>
  <c r="V827" i="5"/>
  <c r="E827" i="5"/>
  <c r="V828" i="5"/>
  <c r="E828" i="5"/>
  <c r="V829" i="5"/>
  <c r="E829" i="5"/>
  <c r="V830" i="5"/>
  <c r="E830" i="5"/>
  <c r="X830" i="5" s="1"/>
  <c r="V831" i="5"/>
  <c r="E831" i="5"/>
  <c r="V832" i="5"/>
  <c r="E832" i="5"/>
  <c r="V833" i="5"/>
  <c r="E833" i="5"/>
  <c r="V834" i="5"/>
  <c r="E834" i="5"/>
  <c r="X834" i="5" s="1"/>
  <c r="V835" i="5"/>
  <c r="E835" i="5"/>
  <c r="V836" i="5"/>
  <c r="E836" i="5"/>
  <c r="V837" i="5"/>
  <c r="E837" i="5"/>
  <c r="X837" i="5" s="1"/>
  <c r="V838" i="5"/>
  <c r="E838" i="5"/>
  <c r="X838" i="5" s="1"/>
  <c r="V839" i="5"/>
  <c r="E839" i="5"/>
  <c r="V840" i="5"/>
  <c r="E840" i="5"/>
  <c r="V841" i="5"/>
  <c r="E841" i="5"/>
  <c r="V842" i="5"/>
  <c r="E842" i="5"/>
  <c r="X842" i="5" s="1"/>
  <c r="V843" i="5"/>
  <c r="E843" i="5"/>
  <c r="V844" i="5"/>
  <c r="E844" i="5"/>
  <c r="V845" i="5"/>
  <c r="E845" i="5"/>
  <c r="V846" i="5"/>
  <c r="E846" i="5"/>
  <c r="X846" i="5" s="1"/>
  <c r="V847" i="5"/>
  <c r="E847" i="5"/>
  <c r="V848" i="5"/>
  <c r="E848" i="5"/>
  <c r="V849" i="5"/>
  <c r="E849" i="5"/>
  <c r="V850" i="5"/>
  <c r="E850" i="5"/>
  <c r="X850" i="5" s="1"/>
  <c r="V851" i="5"/>
  <c r="E851" i="5"/>
  <c r="V852" i="5"/>
  <c r="E852" i="5"/>
  <c r="V853" i="5"/>
  <c r="E853" i="5"/>
  <c r="V854" i="5"/>
  <c r="E854" i="5"/>
  <c r="X854" i="5" s="1"/>
  <c r="V855" i="5"/>
  <c r="E855" i="5"/>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V881" i="5"/>
  <c r="E881" i="5"/>
  <c r="X881" i="5" s="1"/>
  <c r="V882" i="5"/>
  <c r="E882" i="5"/>
  <c r="X882" i="5" s="1"/>
  <c r="V883" i="5"/>
  <c r="E883" i="5"/>
  <c r="V884" i="5"/>
  <c r="E884" i="5"/>
  <c r="V885" i="5"/>
  <c r="E885" i="5"/>
  <c r="X885" i="5" s="1"/>
  <c r="V886" i="5"/>
  <c r="E886" i="5"/>
  <c r="X886" i="5" s="1"/>
  <c r="V887" i="5"/>
  <c r="E887" i="5"/>
  <c r="V888" i="5"/>
  <c r="E888" i="5"/>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V936" i="5"/>
  <c r="E936" i="5"/>
  <c r="V937" i="5"/>
  <c r="E937" i="5"/>
  <c r="X937" i="5" s="1"/>
  <c r="V938" i="5"/>
  <c r="E938" i="5"/>
  <c r="X938" i="5" s="1"/>
  <c r="V939" i="5"/>
  <c r="E939" i="5"/>
  <c r="V940" i="5"/>
  <c r="E940" i="5"/>
  <c r="V941" i="5"/>
  <c r="E941" i="5"/>
  <c r="X941" i="5" s="1"/>
  <c r="V942" i="5"/>
  <c r="E942" i="5"/>
  <c r="X942" i="5" s="1"/>
  <c r="V943" i="5"/>
  <c r="E943" i="5"/>
  <c r="V944" i="5"/>
  <c r="E944" i="5"/>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V974" i="5"/>
  <c r="E974" i="5"/>
  <c r="X974" i="5" s="1"/>
  <c r="V975" i="5"/>
  <c r="E975" i="5"/>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V1012" i="5"/>
  <c r="E1012" i="5"/>
  <c r="V1013" i="5"/>
  <c r="E1013" i="5"/>
  <c r="X1013" i="5" s="1"/>
  <c r="V1014" i="5"/>
  <c r="E1014" i="5"/>
  <c r="X1014" i="5" s="1"/>
  <c r="V1015" i="5"/>
  <c r="E1015" i="5"/>
  <c r="V1016" i="5"/>
  <c r="E1016" i="5"/>
  <c r="V1017" i="5"/>
  <c r="E1017" i="5"/>
  <c r="V1018" i="5"/>
  <c r="E1018" i="5"/>
  <c r="X1018" i="5" s="1"/>
  <c r="V1019" i="5"/>
  <c r="E1019" i="5"/>
  <c r="V1020" i="5"/>
  <c r="E1020" i="5"/>
  <c r="V1021" i="5"/>
  <c r="E1021" i="5"/>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X1110" i="5" s="1"/>
  <c r="V1111" i="5"/>
  <c r="E1111" i="5"/>
  <c r="V1112" i="5"/>
  <c r="E1112" i="5"/>
  <c r="V1113" i="5"/>
  <c r="E1113" i="5"/>
  <c r="X1113" i="5" s="1"/>
  <c r="V1114" i="5"/>
  <c r="E1114" i="5"/>
  <c r="X1114" i="5" s="1"/>
  <c r="V1115" i="5"/>
  <c r="E1115" i="5"/>
  <c r="V1116" i="5"/>
  <c r="E1116" i="5"/>
  <c r="V1117" i="5"/>
  <c r="E1117" i="5"/>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V1133" i="5"/>
  <c r="E1133" i="5"/>
  <c r="V1134" i="5"/>
  <c r="E1134" i="5"/>
  <c r="X1134" i="5" s="1"/>
  <c r="V1135" i="5"/>
  <c r="E1135" i="5"/>
  <c r="V1136" i="5"/>
  <c r="E1136" i="5"/>
  <c r="V1137" i="5"/>
  <c r="E1137" i="5"/>
  <c r="V1138" i="5"/>
  <c r="E1138" i="5"/>
  <c r="X1138" i="5" s="1"/>
  <c r="V1139" i="5"/>
  <c r="E1139" i="5"/>
  <c r="V1140" i="5"/>
  <c r="E1140" i="5"/>
  <c r="V1141" i="5"/>
  <c r="E1141" i="5"/>
  <c r="V1142" i="5"/>
  <c r="E1142" i="5"/>
  <c r="X1142" i="5" s="1"/>
  <c r="V1143" i="5"/>
  <c r="E1143" i="5"/>
  <c r="V1144" i="5"/>
  <c r="E1144" i="5"/>
  <c r="V1145" i="5"/>
  <c r="E1145" i="5"/>
  <c r="V1146" i="5"/>
  <c r="E1146" i="5"/>
  <c r="X1146" i="5" s="1"/>
  <c r="V1147" i="5"/>
  <c r="E1147" i="5"/>
  <c r="V1148" i="5"/>
  <c r="E1148" i="5"/>
  <c r="V1149" i="5"/>
  <c r="E1149" i="5"/>
  <c r="X1149" i="5" s="1"/>
  <c r="V1150" i="5"/>
  <c r="E1150" i="5"/>
  <c r="X1150" i="5" s="1"/>
  <c r="V1151" i="5"/>
  <c r="E1151" i="5"/>
  <c r="V1152" i="5"/>
  <c r="E1152" i="5"/>
  <c r="V1153" i="5"/>
  <c r="E1153" i="5"/>
  <c r="V1154" i="5"/>
  <c r="E1154" i="5"/>
  <c r="X1154" i="5" s="1"/>
  <c r="V1155" i="5"/>
  <c r="E1155" i="5"/>
  <c r="V1156" i="5"/>
  <c r="E1156" i="5"/>
  <c r="V1157" i="5"/>
  <c r="E1157" i="5"/>
  <c r="X1157" i="5" s="1"/>
  <c r="V1158" i="5"/>
  <c r="E1158" i="5"/>
  <c r="X1158" i="5" s="1"/>
  <c r="V1159" i="5"/>
  <c r="E1159" i="5"/>
  <c r="V1160" i="5"/>
  <c r="E1160" i="5"/>
  <c r="V1161" i="5"/>
  <c r="E1161" i="5"/>
  <c r="X1161" i="5" s="1"/>
  <c r="V1162" i="5"/>
  <c r="E1162" i="5"/>
  <c r="X1162" i="5" s="1"/>
  <c r="V1163" i="5"/>
  <c r="E1163" i="5"/>
  <c r="V1164" i="5"/>
  <c r="E1164" i="5"/>
  <c r="V1165" i="5"/>
  <c r="E1165" i="5"/>
  <c r="X1165" i="5" s="1"/>
  <c r="V1166" i="5"/>
  <c r="E1166" i="5"/>
  <c r="X1166" i="5" s="1"/>
  <c r="V1167" i="5"/>
  <c r="E1167" i="5"/>
  <c r="V1168" i="5"/>
  <c r="E1168" i="5"/>
  <c r="V1169" i="5"/>
  <c r="E1169" i="5"/>
  <c r="X1169" i="5" s="1"/>
  <c r="V1170" i="5"/>
  <c r="E1170" i="5"/>
  <c r="X1170" i="5" s="1"/>
  <c r="V1171" i="5"/>
  <c r="E1171" i="5"/>
  <c r="V1172" i="5"/>
  <c r="E1172" i="5"/>
  <c r="V1173" i="5"/>
  <c r="E1173" i="5"/>
  <c r="X1173" i="5" s="1"/>
  <c r="V1174" i="5"/>
  <c r="E1174" i="5"/>
  <c r="X1174" i="5" s="1"/>
  <c r="V1175" i="5"/>
  <c r="E1175" i="5"/>
  <c r="V1176" i="5"/>
  <c r="E1176" i="5"/>
  <c r="V1177" i="5"/>
  <c r="E1177" i="5"/>
  <c r="V1178" i="5"/>
  <c r="E1178" i="5"/>
  <c r="X1178" i="5" s="1"/>
  <c r="V1179" i="5"/>
  <c r="E1179" i="5"/>
  <c r="V1180" i="5"/>
  <c r="E1180" i="5"/>
  <c r="V1181" i="5"/>
  <c r="E1181" i="5"/>
  <c r="V1182" i="5"/>
  <c r="E1182" i="5"/>
  <c r="X1182" i="5" s="1"/>
  <c r="V1183" i="5"/>
  <c r="E1183" i="5"/>
  <c r="V1184" i="5"/>
  <c r="E1184" i="5"/>
  <c r="V1185" i="5"/>
  <c r="E1185" i="5"/>
  <c r="X1185" i="5" s="1"/>
  <c r="V1186" i="5"/>
  <c r="E1186" i="5"/>
  <c r="X1186" i="5" s="1"/>
  <c r="V1187" i="5"/>
  <c r="E1187" i="5"/>
  <c r="V1188" i="5"/>
  <c r="E1188" i="5"/>
  <c r="V1189" i="5"/>
  <c r="E1189" i="5"/>
  <c r="X1189" i="5" s="1"/>
  <c r="V1190" i="5"/>
  <c r="E1190" i="5"/>
  <c r="X1190" i="5" s="1"/>
  <c r="V1191" i="5"/>
  <c r="E1191" i="5"/>
  <c r="V1192" i="5"/>
  <c r="E1192" i="5"/>
  <c r="V1193" i="5"/>
  <c r="E1193" i="5"/>
  <c r="V1194" i="5"/>
  <c r="E1194" i="5"/>
  <c r="X1194" i="5" s="1"/>
  <c r="V1195" i="5"/>
  <c r="E1195" i="5"/>
  <c r="V1196" i="5"/>
  <c r="E1196" i="5"/>
  <c r="V1197" i="5"/>
  <c r="E1197" i="5"/>
  <c r="X1197" i="5" s="1"/>
  <c r="V1198" i="5"/>
  <c r="E1198" i="5"/>
  <c r="X1198" i="5" s="1"/>
  <c r="V1199" i="5"/>
  <c r="E1199" i="5"/>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V1220" i="5"/>
  <c r="E1220" i="5"/>
  <c r="V1221" i="5"/>
  <c r="E1221" i="5"/>
  <c r="X1221" i="5" s="1"/>
  <c r="V1222" i="5"/>
  <c r="E1222" i="5"/>
  <c r="X1222" i="5" s="1"/>
  <c r="V1223" i="5"/>
  <c r="E1223" i="5"/>
  <c r="V1224" i="5"/>
  <c r="E1224" i="5"/>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V1257" i="5"/>
  <c r="E1257" i="5"/>
  <c r="X1257" i="5" s="1"/>
  <c r="V1258" i="5"/>
  <c r="E1258" i="5"/>
  <c r="X1258" i="5" s="1"/>
  <c r="V1259" i="5"/>
  <c r="E1259" i="5"/>
  <c r="V1260" i="5"/>
  <c r="E1260" i="5"/>
  <c r="V1261" i="5"/>
  <c r="E1261" i="5"/>
  <c r="X1261" i="5" s="1"/>
  <c r="V1262" i="5"/>
  <c r="E1262" i="5"/>
  <c r="X1262" i="5" s="1"/>
  <c r="V1263" i="5"/>
  <c r="E1263" i="5"/>
  <c r="V1264" i="5"/>
  <c r="E1264" i="5"/>
  <c r="V1265" i="5"/>
  <c r="E1265" i="5"/>
  <c r="X1265" i="5" s="1"/>
  <c r="V1266" i="5"/>
  <c r="E1266" i="5"/>
  <c r="X1266" i="5" s="1"/>
  <c r="V1267" i="5"/>
  <c r="E1267" i="5"/>
  <c r="V1268" i="5"/>
  <c r="E1268" i="5"/>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V1288" i="5"/>
  <c r="E1288" i="5"/>
  <c r="V1289" i="5"/>
  <c r="E1289" i="5"/>
  <c r="X1289" i="5" s="1"/>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V1300" i="5"/>
  <c r="E1300" i="5"/>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V1316" i="5"/>
  <c r="E1316" i="5"/>
  <c r="V1317" i="5"/>
  <c r="E1317" i="5"/>
  <c r="X1317" i="5" s="1"/>
  <c r="V1318" i="5"/>
  <c r="E1318" i="5"/>
  <c r="X1318" i="5" s="1"/>
  <c r="V1319" i="5"/>
  <c r="E1319" i="5"/>
  <c r="V1320" i="5"/>
  <c r="E1320" i="5"/>
  <c r="V1321" i="5"/>
  <c r="E1321" i="5"/>
  <c r="X1321" i="5" s="1"/>
  <c r="V1322" i="5"/>
  <c r="E1322" i="5"/>
  <c r="X1322" i="5" s="1"/>
  <c r="V1323" i="5"/>
  <c r="E1323" i="5"/>
  <c r="V1324" i="5"/>
  <c r="E1324" i="5"/>
  <c r="V1325" i="5"/>
  <c r="E1325" i="5"/>
  <c r="X1325" i="5" s="1"/>
  <c r="V1326" i="5"/>
  <c r="E1326" i="5"/>
  <c r="X1326" i="5" s="1"/>
  <c r="V1327" i="5"/>
  <c r="E1327" i="5"/>
  <c r="V1328" i="5"/>
  <c r="E1328" i="5"/>
  <c r="V1329" i="5"/>
  <c r="E1329" i="5"/>
  <c r="X1329" i="5" s="1"/>
  <c r="V1330" i="5"/>
  <c r="E1330" i="5"/>
  <c r="X1330" i="5" s="1"/>
  <c r="V1331" i="5"/>
  <c r="E1331" i="5"/>
  <c r="V1332" i="5"/>
  <c r="E1332" i="5"/>
  <c r="V1333" i="5"/>
  <c r="E1333" i="5"/>
  <c r="X1333" i="5" s="1"/>
  <c r="V1334" i="5"/>
  <c r="E1334" i="5"/>
  <c r="X1334" i="5" s="1"/>
  <c r="V1335" i="5"/>
  <c r="E1335" i="5"/>
  <c r="V1336" i="5"/>
  <c r="E1336" i="5"/>
  <c r="V1337" i="5"/>
  <c r="E1337" i="5"/>
  <c r="X1337" i="5" s="1"/>
  <c r="V1338" i="5"/>
  <c r="E1338" i="5"/>
  <c r="X1338" i="5" s="1"/>
  <c r="V1339" i="5"/>
  <c r="E1339" i="5"/>
  <c r="V1340" i="5"/>
  <c r="E1340" i="5"/>
  <c r="V1341" i="5"/>
  <c r="E1341" i="5"/>
  <c r="X1341" i="5" s="1"/>
  <c r="V1342" i="5"/>
  <c r="E1342" i="5"/>
  <c r="X1342" i="5" s="1"/>
  <c r="V1343" i="5"/>
  <c r="E1343" i="5"/>
  <c r="V1344" i="5"/>
  <c r="E1344" i="5"/>
  <c r="V1345" i="5"/>
  <c r="E1345" i="5"/>
  <c r="X1345" i="5" s="1"/>
  <c r="V1346" i="5"/>
  <c r="E1346" i="5"/>
  <c r="X1346" i="5" s="1"/>
  <c r="V1347" i="5"/>
  <c r="E1347" i="5"/>
  <c r="V1348" i="5"/>
  <c r="E1348" i="5"/>
  <c r="V1349" i="5"/>
  <c r="E1349" i="5"/>
  <c r="X1349" i="5" s="1"/>
  <c r="V1350" i="5"/>
  <c r="E1350" i="5"/>
  <c r="X1350" i="5" s="1"/>
  <c r="V1351" i="5"/>
  <c r="E1351" i="5"/>
  <c r="V1352" i="5"/>
  <c r="E1352" i="5"/>
  <c r="V1353" i="5"/>
  <c r="E1353" i="5"/>
  <c r="X1353" i="5" s="1"/>
  <c r="V1354" i="5"/>
  <c r="E1354" i="5"/>
  <c r="X1354" i="5" s="1"/>
  <c r="V1355" i="5"/>
  <c r="E1355" i="5"/>
  <c r="V1356" i="5"/>
  <c r="E1356" i="5"/>
  <c r="V1357" i="5"/>
  <c r="E1357" i="5"/>
  <c r="X1357" i="5" s="1"/>
  <c r="V1358" i="5"/>
  <c r="E1358" i="5"/>
  <c r="X1358" i="5" s="1"/>
  <c r="V1359" i="5"/>
  <c r="E1359" i="5"/>
  <c r="V1360" i="5"/>
  <c r="E1360" i="5"/>
  <c r="V1361" i="5"/>
  <c r="E1361" i="5"/>
  <c r="X1361" i="5" s="1"/>
  <c r="V1362" i="5"/>
  <c r="E1362" i="5"/>
  <c r="X1362" i="5" s="1"/>
  <c r="V1363" i="5"/>
  <c r="E1363" i="5"/>
  <c r="V1364" i="5"/>
  <c r="E1364" i="5"/>
  <c r="V1365" i="5"/>
  <c r="E1365" i="5"/>
  <c r="X1365" i="5" s="1"/>
  <c r="V1366" i="5"/>
  <c r="E1366" i="5"/>
  <c r="X1366" i="5" s="1"/>
  <c r="V1367" i="5"/>
  <c r="E1367" i="5"/>
  <c r="V1368" i="5"/>
  <c r="E1368" i="5"/>
  <c r="V1369" i="5"/>
  <c r="E1369" i="5"/>
  <c r="X1369" i="5" s="1"/>
  <c r="V1370" i="5"/>
  <c r="E1370" i="5"/>
  <c r="X1370" i="5" s="1"/>
  <c r="V1371" i="5"/>
  <c r="E1371" i="5"/>
  <c r="V1372" i="5"/>
  <c r="E1372" i="5"/>
  <c r="V1373" i="5"/>
  <c r="E1373" i="5"/>
  <c r="X1373" i="5" s="1"/>
  <c r="V1374" i="5"/>
  <c r="E1374" i="5"/>
  <c r="X1374" i="5" s="1"/>
  <c r="V1375" i="5"/>
  <c r="E1375" i="5"/>
  <c r="V1376" i="5"/>
  <c r="E1376" i="5"/>
  <c r="V1377" i="5"/>
  <c r="E1377" i="5"/>
  <c r="X1377" i="5" s="1"/>
  <c r="V1378" i="5"/>
  <c r="E1378" i="5"/>
  <c r="X1378" i="5" s="1"/>
  <c r="V1379" i="5"/>
  <c r="E1379" i="5"/>
  <c r="V1380" i="5"/>
  <c r="E1380" i="5"/>
  <c r="V1381" i="5"/>
  <c r="E1381" i="5"/>
  <c r="X1381" i="5" s="1"/>
  <c r="V1382" i="5"/>
  <c r="E1382" i="5"/>
  <c r="X1382" i="5" s="1"/>
  <c r="V1383" i="5"/>
  <c r="E1383" i="5"/>
  <c r="V1384" i="5"/>
  <c r="E1384" i="5"/>
  <c r="V1385" i="5"/>
  <c r="E1385" i="5"/>
  <c r="X1385" i="5" s="1"/>
  <c r="V1386" i="5"/>
  <c r="E1386" i="5"/>
  <c r="X1386" i="5" s="1"/>
  <c r="V1387" i="5"/>
  <c r="E1387" i="5"/>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V1409" i="5"/>
  <c r="E1409" i="5"/>
  <c r="V1410" i="5"/>
  <c r="E1410" i="5"/>
  <c r="X1410" i="5" s="1"/>
  <c r="V1411" i="5"/>
  <c r="E1411" i="5"/>
  <c r="V1412" i="5"/>
  <c r="E1412" i="5"/>
  <c r="V1413" i="5"/>
  <c r="E1413" i="5"/>
  <c r="X1413" i="5" s="1"/>
  <c r="V1414" i="5"/>
  <c r="E1414" i="5"/>
  <c r="X1414" i="5" s="1"/>
  <c r="V1415" i="5"/>
  <c r="E1415" i="5"/>
  <c r="V1416" i="5"/>
  <c r="E1416" i="5"/>
  <c r="V1417" i="5"/>
  <c r="E1417" i="5"/>
  <c r="X1417" i="5" s="1"/>
  <c r="V1418" i="5"/>
  <c r="E1418" i="5"/>
  <c r="X1418" i="5" s="1"/>
  <c r="V1419" i="5"/>
  <c r="E1419" i="5"/>
  <c r="V1420" i="5"/>
  <c r="E1420" i="5"/>
  <c r="V1421" i="5"/>
  <c r="E1421" i="5"/>
  <c r="X1421" i="5" s="1"/>
  <c r="V1422" i="5"/>
  <c r="E1422" i="5"/>
  <c r="X1422" i="5" s="1"/>
  <c r="V1423" i="5"/>
  <c r="E1423" i="5"/>
  <c r="V1424" i="5"/>
  <c r="E1424" i="5"/>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V1465" i="5"/>
  <c r="E1465" i="5"/>
  <c r="X1465" i="5" s="1"/>
  <c r="V1466" i="5"/>
  <c r="E1466" i="5"/>
  <c r="X1466" i="5" s="1"/>
  <c r="V1467" i="5"/>
  <c r="E1467" i="5"/>
  <c r="V1468" i="5"/>
  <c r="E1468" i="5"/>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V1481" i="5"/>
  <c r="E1481" i="5"/>
  <c r="X1481" i="5" s="1"/>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X1493" i="5" s="1"/>
  <c r="V1494" i="5"/>
  <c r="E1494" i="5"/>
  <c r="X1494" i="5" s="1"/>
  <c r="V1495" i="5"/>
  <c r="E1495" i="5"/>
  <c r="V1496" i="5"/>
  <c r="E1496" i="5"/>
  <c r="V1497" i="5"/>
  <c r="E1497" i="5"/>
  <c r="X1497" i="5" s="1"/>
  <c r="V1498" i="5"/>
  <c r="E1498" i="5"/>
  <c r="X1498" i="5" s="1"/>
  <c r="V1499" i="5"/>
  <c r="E1499" i="5"/>
  <c r="V1500" i="5"/>
  <c r="E1500" i="5"/>
  <c r="V1501" i="5"/>
  <c r="E1501" i="5"/>
  <c r="X1501" i="5" s="1"/>
  <c r="V1502" i="5"/>
  <c r="E1502" i="5"/>
  <c r="X1502" i="5" s="1"/>
  <c r="V1503" i="5"/>
  <c r="E1503" i="5"/>
  <c r="V1504" i="5"/>
  <c r="E1504" i="5"/>
  <c r="V1505" i="5"/>
  <c r="E1505" i="5"/>
  <c r="X1505" i="5" s="1"/>
  <c r="V1506" i="5"/>
  <c r="E1506" i="5"/>
  <c r="X1506" i="5" s="1"/>
  <c r="V1507" i="5"/>
  <c r="E1507" i="5"/>
  <c r="V1508" i="5"/>
  <c r="E1508" i="5"/>
  <c r="V1509" i="5"/>
  <c r="E1509" i="5"/>
  <c r="X1509" i="5" s="1"/>
  <c r="V1510" i="5"/>
  <c r="E1510" i="5"/>
  <c r="X1510" i="5" s="1"/>
  <c r="V1511" i="5"/>
  <c r="E1511" i="5"/>
  <c r="V1512" i="5"/>
  <c r="E1512" i="5"/>
  <c r="V1513" i="5"/>
  <c r="E1513" i="5"/>
  <c r="X1513" i="5" s="1"/>
  <c r="V1514" i="5"/>
  <c r="E1514" i="5"/>
  <c r="X1514" i="5" s="1"/>
  <c r="V1515" i="5"/>
  <c r="E1515" i="5"/>
  <c r="V1516" i="5"/>
  <c r="E1516" i="5"/>
  <c r="V1517" i="5"/>
  <c r="E1517" i="5"/>
  <c r="X1517" i="5" s="1"/>
  <c r="V1518" i="5"/>
  <c r="E1518" i="5"/>
  <c r="X1518" i="5" s="1"/>
  <c r="V1519" i="5"/>
  <c r="E1519" i="5"/>
  <c r="V1520" i="5"/>
  <c r="E1520" i="5"/>
  <c r="V1521" i="5"/>
  <c r="E1521" i="5"/>
  <c r="X1521" i="5" s="1"/>
  <c r="V1522" i="5"/>
  <c r="E1522" i="5"/>
  <c r="X1522" i="5" s="1"/>
  <c r="V1523" i="5"/>
  <c r="E1523" i="5"/>
  <c r="V1524" i="5"/>
  <c r="E1524" i="5"/>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X1550" i="5" s="1"/>
  <c r="V1551" i="5"/>
  <c r="E1551" i="5"/>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X1633" i="5" s="1"/>
  <c r="V1634" i="5"/>
  <c r="E1634" i="5"/>
  <c r="X1634" i="5" s="1"/>
  <c r="V1635" i="5"/>
  <c r="E1635" i="5"/>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V1656" i="5"/>
  <c r="E1656" i="5"/>
  <c r="V1657" i="5"/>
  <c r="E1657" i="5"/>
  <c r="X1657" i="5" s="1"/>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X1669" i="5" s="1"/>
  <c r="V1670" i="5"/>
  <c r="E1670" i="5"/>
  <c r="X1670" i="5" s="1"/>
  <c r="V1671" i="5"/>
  <c r="E1671" i="5"/>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V1697" i="5"/>
  <c r="E1697" i="5"/>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V1708" i="5"/>
  <c r="E1708" i="5"/>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V1733" i="5"/>
  <c r="E1733" i="5"/>
  <c r="X1733" i="5" s="1"/>
  <c r="V1734" i="5"/>
  <c r="E1734" i="5"/>
  <c r="X1734" i="5" s="1"/>
  <c r="V1735" i="5"/>
  <c r="E1735" i="5"/>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X1749" i="5" s="1"/>
  <c r="V1750" i="5"/>
  <c r="E1750" i="5"/>
  <c r="X1750" i="5" s="1"/>
  <c r="V1751" i="5"/>
  <c r="E1751" i="5"/>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V1810" i="5"/>
  <c r="E1810" i="5"/>
  <c r="X1810" i="5" s="1"/>
  <c r="V1811" i="5"/>
  <c r="E1811" i="5"/>
  <c r="V1812" i="5"/>
  <c r="E1812" i="5"/>
  <c r="V1813" i="5"/>
  <c r="E1813" i="5"/>
  <c r="X1813" i="5" s="1"/>
  <c r="V1814" i="5"/>
  <c r="E1814" i="5"/>
  <c r="X1814" i="5" s="1"/>
  <c r="V1815" i="5"/>
  <c r="E1815" i="5"/>
  <c r="V1816" i="5"/>
  <c r="E1816" i="5"/>
  <c r="V1817" i="5"/>
  <c r="E1817" i="5"/>
  <c r="X1817" i="5" s="1"/>
  <c r="V1818" i="5"/>
  <c r="E1818" i="5"/>
  <c r="X1818" i="5" s="1"/>
  <c r="V1819" i="5"/>
  <c r="E1819" i="5"/>
  <c r="V1820" i="5"/>
  <c r="E1820" i="5"/>
  <c r="V1821" i="5"/>
  <c r="E1821" i="5"/>
  <c r="X1821" i="5" s="1"/>
  <c r="V1822" i="5"/>
  <c r="E1822" i="5"/>
  <c r="X1822" i="5" s="1"/>
  <c r="V1823" i="5"/>
  <c r="E1823" i="5"/>
  <c r="V1824" i="5"/>
  <c r="E1824" i="5"/>
  <c r="V1825" i="5"/>
  <c r="E1825" i="5"/>
  <c r="X1825" i="5" s="1"/>
  <c r="V1826" i="5"/>
  <c r="E1826" i="5"/>
  <c r="X1826" i="5" s="1"/>
  <c r="V1827" i="5"/>
  <c r="E1827" i="5"/>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V1841" i="5"/>
  <c r="E1841" i="5"/>
  <c r="X1841" i="5" s="1"/>
  <c r="V1842" i="5"/>
  <c r="E1842" i="5"/>
  <c r="X1842" i="5" s="1"/>
  <c r="V1843" i="5"/>
  <c r="E1843" i="5"/>
  <c r="V1844" i="5"/>
  <c r="E1844" i="5"/>
  <c r="V1845" i="5"/>
  <c r="E1845" i="5"/>
  <c r="X1845" i="5" s="1"/>
  <c r="V1846" i="5"/>
  <c r="E1846" i="5"/>
  <c r="X1846" i="5" s="1"/>
  <c r="V1847" i="5"/>
  <c r="E1847" i="5"/>
  <c r="V1848" i="5"/>
  <c r="E1848" i="5"/>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V1885" i="5"/>
  <c r="E1885" i="5"/>
  <c r="X1885" i="5" s="1"/>
  <c r="V1886" i="5"/>
  <c r="E1886" i="5"/>
  <c r="X1886" i="5" s="1"/>
  <c r="V1887" i="5"/>
  <c r="E1887" i="5"/>
  <c r="V1888" i="5"/>
  <c r="E1888" i="5"/>
  <c r="V1889" i="5"/>
  <c r="E1889" i="5"/>
  <c r="X1889" i="5" s="1"/>
  <c r="V1890" i="5"/>
  <c r="E1890" i="5"/>
  <c r="X1890" i="5" s="1"/>
  <c r="V1891" i="5"/>
  <c r="E1891" i="5"/>
  <c r="V1892" i="5"/>
  <c r="E1892" i="5"/>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X1910" i="5" s="1"/>
  <c r="V1911" i="5"/>
  <c r="E1911" i="5"/>
  <c r="V1912" i="5"/>
  <c r="E1912" i="5"/>
  <c r="V1913" i="5"/>
  <c r="E1913" i="5"/>
  <c r="X1913" i="5" s="1"/>
  <c r="V1914" i="5"/>
  <c r="E1914" i="5"/>
  <c r="X1914" i="5" s="1"/>
  <c r="V1915" i="5"/>
  <c r="E1915" i="5"/>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V1928" i="5"/>
  <c r="E1928" i="5"/>
  <c r="V1929" i="5"/>
  <c r="E1929" i="5"/>
  <c r="X1929" i="5" s="1"/>
  <c r="V1930" i="5"/>
  <c r="E1930" i="5"/>
  <c r="X1930" i="5" s="1"/>
  <c r="V1931" i="5"/>
  <c r="E1931" i="5"/>
  <c r="V1932" i="5"/>
  <c r="E1932" i="5"/>
  <c r="V1933" i="5"/>
  <c r="E1933" i="5"/>
  <c r="X1933" i="5" s="1"/>
  <c r="V1934" i="5"/>
  <c r="E1934" i="5"/>
  <c r="X1934" i="5" s="1"/>
  <c r="V1935" i="5"/>
  <c r="E1935" i="5"/>
  <c r="V1936" i="5"/>
  <c r="E1936" i="5"/>
  <c r="V1937" i="5"/>
  <c r="E1937" i="5"/>
  <c r="X1937" i="5" s="1"/>
  <c r="V1938" i="5"/>
  <c r="E1938" i="5"/>
  <c r="X1938" i="5" s="1"/>
  <c r="V1939" i="5"/>
  <c r="E1939" i="5"/>
  <c r="V1940" i="5"/>
  <c r="E1940" i="5"/>
  <c r="V1941" i="5"/>
  <c r="E1941" i="5"/>
  <c r="X1941" i="5" s="1"/>
  <c r="V1942" i="5"/>
  <c r="E1942" i="5"/>
  <c r="X1942" i="5" s="1"/>
  <c r="V1943" i="5"/>
  <c r="E1943" i="5"/>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V1961" i="5"/>
  <c r="E1961" i="5"/>
  <c r="X1961" i="5" s="1"/>
  <c r="V1962" i="5"/>
  <c r="E1962" i="5"/>
  <c r="X1962" i="5" s="1"/>
  <c r="V1963" i="5"/>
  <c r="E1963" i="5"/>
  <c r="V1964" i="5"/>
  <c r="E1964" i="5"/>
  <c r="V1965" i="5"/>
  <c r="E1965" i="5"/>
  <c r="X1965" i="5" s="1"/>
  <c r="V1966" i="5"/>
  <c r="E1966" i="5"/>
  <c r="X1966" i="5" s="1"/>
  <c r="V1967" i="5"/>
  <c r="E1967" i="5"/>
  <c r="V1968" i="5"/>
  <c r="E1968" i="5"/>
  <c r="V1969" i="5"/>
  <c r="E1969" i="5"/>
  <c r="X1969" i="5" s="1"/>
  <c r="V1970" i="5"/>
  <c r="E1970" i="5"/>
  <c r="X1970" i="5" s="1"/>
  <c r="V1971" i="5"/>
  <c r="E1971" i="5"/>
  <c r="V1972" i="5"/>
  <c r="E1972" i="5"/>
  <c r="V1973" i="5"/>
  <c r="E1973" i="5"/>
  <c r="X1973" i="5" s="1"/>
  <c r="V1974" i="5"/>
  <c r="E1974" i="5"/>
  <c r="X1974" i="5" s="1"/>
  <c r="V1975" i="5"/>
  <c r="E1975" i="5"/>
  <c r="V1976" i="5"/>
  <c r="E1976" i="5"/>
  <c r="V1977" i="5"/>
  <c r="E1977" i="5"/>
  <c r="X1977" i="5" s="1"/>
  <c r="V1978" i="5"/>
  <c r="E1978" i="5"/>
  <c r="X1978" i="5" s="1"/>
  <c r="V1979" i="5"/>
  <c r="E1979" i="5"/>
  <c r="V1980" i="5"/>
  <c r="E1980" i="5"/>
  <c r="V1981" i="5"/>
  <c r="E1981" i="5"/>
  <c r="X1981" i="5" s="1"/>
  <c r="V1982" i="5"/>
  <c r="E1982" i="5"/>
  <c r="X1982" i="5" s="1"/>
  <c r="V1983" i="5"/>
  <c r="E1983" i="5"/>
  <c r="V1984" i="5"/>
  <c r="E1984" i="5"/>
  <c r="V1985" i="5"/>
  <c r="E1985" i="5"/>
  <c r="X1985" i="5" s="1"/>
  <c r="V1986" i="5"/>
  <c r="E1986" i="5"/>
  <c r="X1986" i="5" s="1"/>
  <c r="V1987" i="5"/>
  <c r="E1987" i="5"/>
  <c r="V1988" i="5"/>
  <c r="E1988" i="5"/>
  <c r="V1989" i="5"/>
  <c r="E1989" i="5"/>
  <c r="X1989" i="5" s="1"/>
  <c r="V1990" i="5"/>
  <c r="E1990" i="5"/>
  <c r="X1990" i="5" s="1"/>
  <c r="V1991" i="5"/>
  <c r="E1991" i="5"/>
  <c r="V1992" i="5"/>
  <c r="E1992" i="5"/>
  <c r="V1993" i="5"/>
  <c r="E1993" i="5"/>
  <c r="X1993" i="5" s="1"/>
  <c r="V1994" i="5"/>
  <c r="E1994" i="5"/>
  <c r="X1994" i="5" s="1"/>
  <c r="V1995" i="5"/>
  <c r="E1995" i="5"/>
  <c r="V1996" i="5"/>
  <c r="E1996" i="5"/>
  <c r="V1997" i="5"/>
  <c r="E1997" i="5"/>
  <c r="X1997" i="5" s="1"/>
  <c r="V1998" i="5"/>
  <c r="E1998" i="5"/>
  <c r="X1998" i="5" s="1"/>
  <c r="V1999" i="5"/>
  <c r="E1999" i="5"/>
  <c r="V2000" i="5"/>
  <c r="E2000" i="5"/>
  <c r="V2001" i="5"/>
  <c r="E2001" i="5"/>
  <c r="X2001" i="5" s="1"/>
  <c r="V2002" i="5"/>
  <c r="E2002" i="5"/>
  <c r="X2002" i="5" s="1"/>
  <c r="V2003" i="5"/>
  <c r="E2003" i="5"/>
  <c r="V2004" i="5"/>
  <c r="E2004" i="5"/>
  <c r="V2005" i="5"/>
  <c r="E2005" i="5"/>
  <c r="X2005" i="5" s="1"/>
  <c r="V2006" i="5"/>
  <c r="E2006" i="5"/>
  <c r="X2006" i="5" s="1"/>
  <c r="V2007" i="5"/>
  <c r="E2007" i="5"/>
  <c r="V2008" i="5"/>
  <c r="E2008" i="5"/>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V2025" i="5"/>
  <c r="E2025" i="5"/>
  <c r="X2025" i="5" s="1"/>
  <c r="V2026" i="5"/>
  <c r="E2026" i="5"/>
  <c r="X2026" i="5" s="1"/>
  <c r="V2027" i="5"/>
  <c r="E2027" i="5"/>
  <c r="V2028" i="5"/>
  <c r="E2028" i="5"/>
  <c r="V2029" i="5"/>
  <c r="E2029" i="5"/>
  <c r="X2029" i="5" s="1"/>
  <c r="V2030" i="5"/>
  <c r="E2030" i="5"/>
  <c r="X2030" i="5" s="1"/>
  <c r="V2031" i="5"/>
  <c r="E2031" i="5"/>
  <c r="V2032" i="5"/>
  <c r="E2032" i="5"/>
  <c r="V2033" i="5"/>
  <c r="E2033" i="5"/>
  <c r="X2033" i="5" s="1"/>
  <c r="V2034" i="5"/>
  <c r="E2034" i="5"/>
  <c r="X2034" i="5" s="1"/>
  <c r="V2035" i="5"/>
  <c r="E2035" i="5"/>
  <c r="V2036" i="5"/>
  <c r="E2036" i="5"/>
  <c r="V2037" i="5"/>
  <c r="E2037" i="5"/>
  <c r="X2037" i="5" s="1"/>
  <c r="V2038" i="5"/>
  <c r="E2038" i="5"/>
  <c r="X2038" i="5" s="1"/>
  <c r="V2039" i="5"/>
  <c r="E2039" i="5"/>
  <c r="V2040" i="5"/>
  <c r="E2040" i="5"/>
  <c r="V2041" i="5"/>
  <c r="E2041" i="5"/>
  <c r="X2041" i="5" s="1"/>
  <c r="V2042" i="5"/>
  <c r="E2042" i="5"/>
  <c r="X2042" i="5" s="1"/>
  <c r="V2043" i="5"/>
  <c r="E2043" i="5"/>
  <c r="V2044" i="5"/>
  <c r="E2044" i="5"/>
  <c r="V2045" i="5"/>
  <c r="E2045" i="5"/>
  <c r="X2045" i="5" s="1"/>
  <c r="V2046" i="5"/>
  <c r="E2046" i="5"/>
  <c r="X2046" i="5" s="1"/>
  <c r="V2047" i="5"/>
  <c r="E2047" i="5"/>
  <c r="V2048" i="5"/>
  <c r="E2048" i="5"/>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X2058" i="5" s="1"/>
  <c r="V2059" i="5"/>
  <c r="E2059" i="5"/>
  <c r="V2060" i="5"/>
  <c r="E2060" i="5"/>
  <c r="V2061" i="5"/>
  <c r="E2061" i="5"/>
  <c r="X2061" i="5" s="1"/>
  <c r="V2062" i="5"/>
  <c r="E2062" i="5"/>
  <c r="X2062" i="5" s="1"/>
  <c r="V2063" i="5"/>
  <c r="E2063" i="5"/>
  <c r="V2064" i="5"/>
  <c r="E2064" i="5"/>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V2080" i="5"/>
  <c r="E2080" i="5"/>
  <c r="V2081" i="5"/>
  <c r="E2081" i="5"/>
  <c r="X2081" i="5" s="1"/>
  <c r="V2082" i="5"/>
  <c r="E2082" i="5"/>
  <c r="X2082" i="5" s="1"/>
  <c r="V2083" i="5"/>
  <c r="E2083" i="5"/>
  <c r="V2084" i="5"/>
  <c r="E2084" i="5"/>
  <c r="V2085" i="5"/>
  <c r="E2085" i="5"/>
  <c r="X2085" i="5" s="1"/>
  <c r="V2086" i="5"/>
  <c r="E2086" i="5"/>
  <c r="X2086" i="5" s="1"/>
  <c r="V2087" i="5"/>
  <c r="E2087" i="5"/>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V2189" i="5"/>
  <c r="E2189" i="5"/>
  <c r="X2189" i="5" s="1"/>
  <c r="V2190" i="5"/>
  <c r="E2190" i="5"/>
  <c r="X2190" i="5" s="1"/>
  <c r="V2191" i="5"/>
  <c r="E2191" i="5"/>
  <c r="V2192" i="5"/>
  <c r="E2192" i="5"/>
  <c r="V2193" i="5"/>
  <c r="E2193" i="5"/>
  <c r="X2193" i="5" s="1"/>
  <c r="V2194" i="5"/>
  <c r="E2194" i="5"/>
  <c r="X2194" i="5" s="1"/>
  <c r="V2195" i="5"/>
  <c r="E2195" i="5"/>
  <c r="V2196" i="5"/>
  <c r="E2196" i="5"/>
  <c r="V2197" i="5"/>
  <c r="E2197" i="5"/>
  <c r="X2197" i="5" s="1"/>
  <c r="V2198" i="5"/>
  <c r="E2198" i="5"/>
  <c r="X2198" i="5" s="1"/>
  <c r="V2199" i="5"/>
  <c r="E2199" i="5"/>
  <c r="V2200" i="5"/>
  <c r="E2200" i="5"/>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V2224" i="5"/>
  <c r="E2224" i="5"/>
  <c r="V2225" i="5"/>
  <c r="E2225" i="5"/>
  <c r="X2225" i="5" s="1"/>
  <c r="V2226" i="5"/>
  <c r="E2226" i="5"/>
  <c r="X2226" i="5" s="1"/>
  <c r="V2227" i="5"/>
  <c r="E2227" i="5"/>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V2237" i="5"/>
  <c r="E2237" i="5"/>
  <c r="X2237" i="5" s="1"/>
  <c r="V2238" i="5"/>
  <c r="E2238" i="5"/>
  <c r="X2238" i="5" s="1"/>
  <c r="V2239" i="5"/>
  <c r="E2239" i="5"/>
  <c r="V2240" i="5"/>
  <c r="E2240" i="5"/>
  <c r="V2241" i="5"/>
  <c r="E2241" i="5"/>
  <c r="X2241" i="5" s="1"/>
  <c r="V2242" i="5"/>
  <c r="E2242" i="5"/>
  <c r="X2242" i="5" s="1"/>
  <c r="V2243" i="5"/>
  <c r="E2243" i="5"/>
  <c r="V2244" i="5"/>
  <c r="E2244" i="5"/>
  <c r="V2245" i="5"/>
  <c r="E2245" i="5"/>
  <c r="X2245" i="5" s="1"/>
  <c r="V2246" i="5"/>
  <c r="E2246" i="5"/>
  <c r="X2246" i="5" s="1"/>
  <c r="V2247" i="5"/>
  <c r="E2247" i="5"/>
  <c r="V2248" i="5"/>
  <c r="E2248" i="5"/>
  <c r="V2249" i="5"/>
  <c r="E2249" i="5"/>
  <c r="X2249" i="5" s="1"/>
  <c r="V2250" i="5"/>
  <c r="E2250" i="5"/>
  <c r="X2250" i="5" s="1"/>
  <c r="V2251" i="5"/>
  <c r="E2251" i="5"/>
  <c r="V2252" i="5"/>
  <c r="E2252" i="5"/>
  <c r="V2253" i="5"/>
  <c r="E2253" i="5"/>
  <c r="X2253" i="5" s="1"/>
  <c r="V2254" i="5"/>
  <c r="E2254" i="5"/>
  <c r="X2254" i="5" s="1"/>
  <c r="V2255" i="5"/>
  <c r="E2255" i="5"/>
  <c r="V2256" i="5"/>
  <c r="E2256" i="5"/>
  <c r="V2257" i="5"/>
  <c r="E2257" i="5"/>
  <c r="X2257" i="5" s="1"/>
  <c r="V2258" i="5"/>
  <c r="E2258" i="5"/>
  <c r="X2258" i="5" s="1"/>
  <c r="V2259" i="5"/>
  <c r="E2259" i="5"/>
  <c r="V2260" i="5"/>
  <c r="E2260" i="5"/>
  <c r="V2261" i="5"/>
  <c r="E2261" i="5"/>
  <c r="X2261" i="5" s="1"/>
  <c r="V2262" i="5"/>
  <c r="E2262" i="5"/>
  <c r="X2262" i="5" s="1"/>
  <c r="V2263" i="5"/>
  <c r="E2263" i="5"/>
  <c r="V2264" i="5"/>
  <c r="E2264" i="5"/>
  <c r="V2265" i="5"/>
  <c r="E2265" i="5"/>
  <c r="X2265" i="5" s="1"/>
  <c r="V2266" i="5"/>
  <c r="E2266" i="5"/>
  <c r="X2266" i="5" s="1"/>
  <c r="V2267" i="5"/>
  <c r="E2267" i="5"/>
  <c r="V2268" i="5"/>
  <c r="E2268" i="5"/>
  <c r="V2269" i="5"/>
  <c r="E2269" i="5"/>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V2281" i="5"/>
  <c r="E2281" i="5"/>
  <c r="X2281" i="5" s="1"/>
  <c r="V2282" i="5"/>
  <c r="E2282" i="5"/>
  <c r="X2282" i="5" s="1"/>
  <c r="V2283" i="5"/>
  <c r="E2283" i="5"/>
  <c r="V2284" i="5"/>
  <c r="E2284" i="5"/>
  <c r="V2285" i="5"/>
  <c r="E2285" i="5"/>
  <c r="X2285" i="5" s="1"/>
  <c r="V2286" i="5"/>
  <c r="E2286" i="5"/>
  <c r="X2286" i="5" s="1"/>
  <c r="V2287" i="5"/>
  <c r="E2287" i="5"/>
  <c r="V2288" i="5"/>
  <c r="E2288" i="5"/>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X2298" i="5" s="1"/>
  <c r="V2299" i="5"/>
  <c r="E2299" i="5"/>
  <c r="V2300" i="5"/>
  <c r="E2300" i="5"/>
  <c r="V2301" i="5"/>
  <c r="E2301" i="5"/>
  <c r="X2301" i="5" s="1"/>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X2313" i="5" s="1"/>
  <c r="V2314" i="5"/>
  <c r="E2314" i="5"/>
  <c r="X2314" i="5" s="1"/>
  <c r="V2315" i="5"/>
  <c r="E2315" i="5"/>
  <c r="V2316" i="5"/>
  <c r="E2316" i="5"/>
  <c r="V2317" i="5"/>
  <c r="E2317" i="5"/>
  <c r="X2317" i="5" s="1"/>
  <c r="V2318" i="5"/>
  <c r="E2318" i="5"/>
  <c r="X2318" i="5" s="1"/>
  <c r="V2319" i="5"/>
  <c r="E2319" i="5"/>
  <c r="V2320" i="5"/>
  <c r="E2320" i="5"/>
  <c r="V2321" i="5"/>
  <c r="E2321" i="5"/>
  <c r="X2321" i="5" s="1"/>
  <c r="V2322" i="5"/>
  <c r="E2322" i="5"/>
  <c r="X2322" i="5" s="1"/>
  <c r="V2323" i="5"/>
  <c r="E2323" i="5"/>
  <c r="V2324" i="5"/>
  <c r="E2324" i="5"/>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X2354" i="5" s="1"/>
  <c r="V2355" i="5"/>
  <c r="E2355" i="5"/>
  <c r="X2355" i="5" s="1"/>
  <c r="V2356" i="5"/>
  <c r="E2356" i="5"/>
  <c r="V2357" i="5"/>
  <c r="E2357" i="5"/>
  <c r="V2358" i="5"/>
  <c r="E2358" i="5"/>
  <c r="X2358" i="5" s="1"/>
  <c r="V2359" i="5"/>
  <c r="E2359" i="5"/>
  <c r="V2360" i="5"/>
  <c r="E2360" i="5"/>
  <c r="V2361" i="5"/>
  <c r="E2361" i="5"/>
  <c r="X2361" i="5" s="1"/>
  <c r="V2362" i="5"/>
  <c r="E2362" i="5"/>
  <c r="X2362" i="5" s="1"/>
  <c r="V2363" i="5"/>
  <c r="E2363" i="5"/>
  <c r="V2364" i="5"/>
  <c r="E2364" i="5"/>
  <c r="V2365" i="5"/>
  <c r="E2365" i="5"/>
  <c r="X2365" i="5" s="1"/>
  <c r="V2366" i="5"/>
  <c r="E2366" i="5"/>
  <c r="X2366" i="5" s="1"/>
  <c r="V2367" i="5"/>
  <c r="E2367" i="5"/>
  <c r="V2368" i="5"/>
  <c r="E2368" i="5"/>
  <c r="V2369" i="5"/>
  <c r="E2369" i="5"/>
  <c r="X2369" i="5" s="1"/>
  <c r="V2370" i="5"/>
  <c r="E2370" i="5"/>
  <c r="X2370" i="5" s="1"/>
  <c r="V2371" i="5"/>
  <c r="E2371" i="5"/>
  <c r="V2372" i="5"/>
  <c r="E2372" i="5"/>
  <c r="V2373" i="5"/>
  <c r="E2373" i="5"/>
  <c r="X2373" i="5" s="1"/>
  <c r="V2374" i="5"/>
  <c r="E2374" i="5"/>
  <c r="X2374" i="5" s="1"/>
  <c r="V2375" i="5"/>
  <c r="E2375" i="5"/>
  <c r="V2376" i="5"/>
  <c r="E2376" i="5"/>
  <c r="V2377" i="5"/>
  <c r="E2377" i="5"/>
  <c r="X2377" i="5" s="1"/>
  <c r="V2378" i="5"/>
  <c r="E2378" i="5"/>
  <c r="X2378" i="5" s="1"/>
  <c r="V2379" i="5"/>
  <c r="E2379" i="5"/>
  <c r="V2380" i="5"/>
  <c r="E2380" i="5"/>
  <c r="V2381" i="5"/>
  <c r="E2381" i="5"/>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V2400" i="5"/>
  <c r="E2400" i="5"/>
  <c r="V2401" i="5"/>
  <c r="E2401" i="5"/>
  <c r="X2401" i="5" s="1"/>
  <c r="V2402" i="5"/>
  <c r="E2402" i="5"/>
  <c r="X2402" i="5" s="1"/>
  <c r="V2403" i="5"/>
  <c r="E2403" i="5"/>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X2446" i="5" s="1"/>
  <c r="V2447" i="5"/>
  <c r="E2447" i="5"/>
  <c r="V2448" i="5"/>
  <c r="E2448" i="5"/>
  <c r="V2449" i="5"/>
  <c r="E2449" i="5"/>
  <c r="X2449" i="5" s="1"/>
  <c r="V2450" i="5"/>
  <c r="E2450" i="5"/>
  <c r="X2450" i="5" s="1"/>
  <c r="V2451" i="5"/>
  <c r="E2451" i="5"/>
  <c r="V2452" i="5"/>
  <c r="E2452" i="5"/>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X2465" i="5" s="1"/>
  <c r="V2466" i="5"/>
  <c r="E2466" i="5"/>
  <c r="X2466" i="5" s="1"/>
  <c r="V2467" i="5"/>
  <c r="E2467" i="5"/>
  <c r="V2468" i="5"/>
  <c r="E2468" i="5"/>
  <c r="V2469" i="5"/>
  <c r="E2469" i="5"/>
  <c r="X2469" i="5" s="1"/>
  <c r="V2470" i="5"/>
  <c r="E2470" i="5"/>
  <c r="X2470" i="5" s="1"/>
  <c r="V2471" i="5"/>
  <c r="E2471" i="5"/>
  <c r="V2472" i="5"/>
  <c r="E2472" i="5"/>
  <c r="V2473" i="5"/>
  <c r="E2473" i="5"/>
  <c r="X2473" i="5" s="1"/>
  <c r="V2474" i="5"/>
  <c r="E2474" i="5"/>
  <c r="X2474" i="5" s="1"/>
  <c r="V2475" i="5"/>
  <c r="E2475" i="5"/>
  <c r="V2476" i="5"/>
  <c r="E2476" i="5"/>
  <c r="V2477" i="5"/>
  <c r="E2477" i="5"/>
  <c r="X2477" i="5" s="1"/>
  <c r="V2478" i="5"/>
  <c r="E2478" i="5"/>
  <c r="X2478" i="5" s="1"/>
  <c r="V2479" i="5"/>
  <c r="E2479" i="5"/>
  <c r="V2480" i="5"/>
  <c r="E2480" i="5"/>
  <c r="V2481" i="5"/>
  <c r="E2481" i="5"/>
  <c r="X2481" i="5" s="1"/>
  <c r="V2482" i="5"/>
  <c r="E2482" i="5"/>
  <c r="X2482" i="5" s="1"/>
  <c r="V2483" i="5"/>
  <c r="E2483" i="5"/>
  <c r="V2484" i="5"/>
  <c r="E2484" i="5"/>
  <c r="V2485" i="5"/>
  <c r="E2485" i="5"/>
  <c r="X2485" i="5" s="1"/>
  <c r="V2486" i="5"/>
  <c r="E2486" i="5"/>
  <c r="X2486" i="5" s="1"/>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F19" i="6" s="1"/>
  <c r="G14" i="6"/>
  <c r="H14" i="6" s="1"/>
  <c r="D14" i="6" s="1"/>
  <c r="H13" i="6"/>
  <c r="B12" i="6"/>
  <c r="G12" i="6"/>
  <c r="H12" i="6" s="1"/>
  <c r="D12" i="6" s="1"/>
  <c r="B11" i="6"/>
  <c r="G11" i="6" s="1"/>
  <c r="H11" i="6" s="1"/>
  <c r="D11" i="6" s="1"/>
  <c r="G10" i="6"/>
  <c r="H10" i="6" s="1"/>
  <c r="D10" i="6" s="1"/>
  <c r="B8" i="6"/>
  <c r="G8" i="6" s="1"/>
  <c r="H8" i="6" s="1"/>
  <c r="D8" i="6" s="1"/>
  <c r="B7" i="6"/>
  <c r="G7" i="6"/>
  <c r="H7" i="6" s="1"/>
  <c r="D7" i="6" s="1"/>
  <c r="B6" i="6"/>
  <c r="G6" i="6"/>
  <c r="B5" i="6"/>
  <c r="G5" i="6" s="1"/>
  <c r="H5" i="6" s="1"/>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D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H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37" i="5"/>
  <c r="X504" i="5"/>
  <c r="X503" i="5"/>
  <c r="X121" i="5"/>
  <c r="X323" i="5"/>
  <c r="X360" i="5"/>
  <c r="X483" i="5"/>
  <c r="X488" i="5"/>
  <c r="X555" i="5"/>
  <c r="X535" i="5"/>
  <c r="X21" i="5"/>
  <c r="X149" i="5"/>
  <c r="X387" i="5"/>
  <c r="X559" i="5"/>
  <c r="S532" i="5"/>
  <c r="X336" i="5"/>
  <c r="X356" i="5"/>
  <c r="S356" i="5"/>
  <c r="X20" i="5"/>
  <c r="X233" i="5"/>
  <c r="X329" i="5"/>
  <c r="X353" i="5"/>
  <c r="S343" i="5"/>
  <c r="X331" i="5"/>
  <c r="X333" i="5"/>
  <c r="X451" i="5"/>
  <c r="X335" i="5"/>
  <c r="X325" i="5"/>
  <c r="X217" i="5"/>
  <c r="X315" i="5"/>
  <c r="S315" i="5"/>
  <c r="X96" i="5"/>
  <c r="X48" i="5"/>
  <c r="X327" i="5"/>
  <c r="X311" i="5"/>
  <c r="X253" i="5"/>
  <c r="X317" i="5"/>
  <c r="X373" i="5"/>
  <c r="S357" i="5"/>
  <c r="X383" i="5"/>
  <c r="S383" i="5"/>
  <c r="X313" i="5"/>
  <c r="X92" i="5"/>
  <c r="X76" i="5"/>
  <c r="X44" i="5"/>
  <c r="X319" i="5"/>
  <c r="X345" i="5"/>
  <c r="X285" i="5"/>
  <c r="X30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s="1"/>
  <c r="B37" i="6"/>
  <c r="G37" i="6"/>
  <c r="B42" i="6"/>
  <c r="G42" i="6"/>
  <c r="X6" i="5"/>
  <c r="B39" i="6"/>
  <c r="G39" i="6" s="1"/>
  <c r="F24" i="6"/>
  <c r="B44" i="6"/>
  <c r="G44" i="6"/>
  <c r="G32" i="6"/>
  <c r="B49" i="6"/>
  <c r="G49" i="6"/>
  <c r="B34" i="6"/>
  <c r="G34" i="6" s="1"/>
  <c r="B29" i="6"/>
  <c r="G29" i="6"/>
  <c r="B24" i="6"/>
  <c r="G24" i="6"/>
  <c r="G19" i="6"/>
  <c r="H19" i="6"/>
  <c r="K65" i="6" s="1"/>
  <c r="F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55" i="4"/>
  <c r="B46" i="6"/>
  <c r="G46" i="6" s="1"/>
  <c r="B26" i="6"/>
  <c r="G26" i="6"/>
  <c r="G21" i="6"/>
  <c r="H21" i="6"/>
  <c r="B36" i="6"/>
  <c r="G36" i="6" s="1"/>
  <c r="H36" i="6" s="1"/>
  <c r="D36"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69" i="4"/>
  <c r="A50" i="6" s="1"/>
  <c r="F67" i="6"/>
  <c r="F31" i="6"/>
  <c r="H31" i="6" s="1"/>
  <c r="F46" i="6"/>
  <c r="H46" i="6" s="1"/>
  <c r="F41" i="6"/>
  <c r="H41" i="6"/>
  <c r="D41" i="6" s="1"/>
  <c r="F36" i="6"/>
  <c r="F5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99" i="5"/>
  <c r="S599" i="5"/>
  <c r="X465" i="5"/>
  <c r="X140" i="5"/>
  <c r="X493" i="5"/>
  <c r="X611" i="5"/>
  <c r="S611" i="5"/>
  <c r="X220" i="5"/>
  <c r="X577" i="5"/>
  <c r="X601" i="5"/>
  <c r="S601" i="5"/>
  <c r="X340" i="5"/>
  <c r="X521" i="5"/>
  <c r="X467" i="5"/>
  <c r="X427" i="5"/>
  <c r="X472" i="5"/>
  <c r="X287" i="5"/>
  <c r="X407" i="5"/>
  <c r="X152" i="5"/>
  <c r="X180" i="5"/>
  <c r="X375" i="5"/>
  <c r="X232" i="5"/>
  <c r="X264" i="5"/>
  <c r="X296" i="5"/>
  <c r="X192" i="5"/>
  <c r="X176" i="5"/>
  <c r="X244" i="5"/>
  <c r="X276" i="5"/>
  <c r="X567" i="5"/>
  <c r="X151" i="5"/>
  <c r="X596" i="5"/>
  <c r="X91" i="5"/>
  <c r="X281" i="5"/>
  <c r="X524" i="5"/>
  <c r="X496" i="5"/>
  <c r="X103" i="5"/>
  <c r="X320" i="5"/>
  <c r="X212" i="5"/>
  <c r="X339" i="5"/>
  <c r="X188" i="5"/>
  <c r="X565" i="5"/>
  <c r="X359" i="5"/>
  <c r="X517" i="5"/>
  <c r="X328"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77" i="5"/>
  <c r="X207" i="5"/>
  <c r="X592" i="5"/>
  <c r="X395" i="5"/>
  <c r="X115" i="5"/>
  <c r="X533" i="5"/>
  <c r="S533" i="5"/>
  <c r="X485" i="5"/>
  <c r="X148" i="5"/>
  <c r="X513" i="5"/>
  <c r="X609" i="5"/>
  <c r="X561" i="5"/>
  <c r="X545" i="5"/>
  <c r="X575" i="5"/>
  <c r="X216" i="5"/>
  <c r="X355" i="5"/>
  <c r="S355" i="5"/>
  <c r="X541" i="5"/>
  <c r="X588" i="5"/>
  <c r="X391" i="5"/>
  <c r="S602" i="5"/>
  <c r="X587" i="5"/>
  <c r="X497" i="5"/>
  <c r="X312" i="5"/>
  <c r="X156" i="5"/>
  <c r="X549" i="5"/>
  <c r="X124" i="5"/>
  <c r="X603" i="5"/>
  <c r="S603" i="5"/>
  <c r="X248" i="5"/>
  <c r="X280" i="5"/>
  <c r="X477" i="5"/>
  <c r="X184" i="5"/>
  <c r="X104" i="5"/>
  <c r="X228" i="5"/>
  <c r="X260" i="5"/>
  <c r="X292" i="5"/>
  <c r="X605" i="5"/>
  <c r="S605" i="5"/>
  <c r="X279" i="5"/>
  <c r="X163" i="5"/>
  <c r="X443" i="5"/>
  <c r="X189" i="5"/>
  <c r="X128" i="5"/>
  <c r="X571" i="5"/>
  <c r="X172" i="5"/>
  <c r="X581" i="5"/>
  <c r="X607" i="5"/>
  <c r="S607" i="5"/>
  <c r="X489" i="5"/>
  <c r="X579" i="5"/>
  <c r="X557" i="5"/>
  <c r="X501" i="5"/>
  <c r="X473" i="5"/>
  <c r="X132" i="5"/>
  <c r="X324" i="5"/>
  <c r="X509" i="5"/>
  <c r="X303" i="5"/>
  <c r="X211" i="5"/>
  <c r="X435" i="5"/>
  <c r="X576" i="5"/>
  <c r="X43" i="5"/>
  <c r="X215" i="5"/>
  <c r="X580" i="5"/>
  <c r="X201" i="5"/>
  <c r="X556" i="5"/>
  <c r="X87" i="5"/>
  <c r="S314" i="5"/>
  <c r="X463" i="5"/>
  <c r="X136" i="5"/>
  <c r="X593" i="5"/>
  <c r="X160" i="5"/>
  <c r="X460" i="5"/>
  <c r="X196" i="5"/>
  <c r="X240" i="5"/>
  <c r="X272" i="5"/>
  <c r="X585" i="5"/>
  <c r="X120" i="5"/>
  <c r="X252" i="5"/>
  <c r="X284" i="5"/>
  <c r="X583" i="5"/>
  <c r="X419" i="5"/>
  <c r="X261" i="5"/>
  <c r="X415" i="5"/>
  <c r="X293" i="5"/>
  <c r="X239" i="5"/>
  <c r="X608" i="5"/>
  <c r="X71" i="5"/>
  <c r="X265" i="5"/>
  <c r="H26" i="6"/>
  <c r="AB12" i="5"/>
  <c r="AB9" i="5"/>
  <c r="AB10" i="5"/>
  <c r="AB14" i="5"/>
  <c r="AB17" i="5"/>
  <c r="AB16" i="5"/>
  <c r="AB8" i="5"/>
  <c r="AB13" i="5"/>
  <c r="AB15" i="5"/>
  <c r="AB11" i="5"/>
  <c r="AB7" i="5"/>
  <c r="D19" i="6"/>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H67" i="6"/>
  <c r="D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9" i="5"/>
  <c r="X12" i="5"/>
  <c r="X17" i="5"/>
  <c r="X11" i="5"/>
  <c r="X15" i="5"/>
  <c r="X8" i="5"/>
  <c r="X7" i="5"/>
  <c r="X16" i="5"/>
  <c r="S17" i="5"/>
  <c r="S12" i="5"/>
  <c r="S16" i="5"/>
  <c r="S15" i="5"/>
  <c r="S13" i="5"/>
  <c r="S14" i="5"/>
  <c r="S10" i="5"/>
  <c r="S11" i="5"/>
  <c r="S8" i="5"/>
  <c r="S9" i="5"/>
  <c r="S7" i="5"/>
  <c r="G64" i="6" a="1"/>
  <c r="B65" i="4" l="1"/>
  <c r="A47" i="6" s="1"/>
  <c r="A27" i="6"/>
  <c r="D49" i="4"/>
  <c r="D74" i="4"/>
  <c r="B35" i="4"/>
  <c r="A22" i="6" s="1"/>
  <c r="C26" i="6"/>
  <c r="B51" i="4"/>
  <c r="A35" i="6" s="1"/>
  <c r="G67" i="4"/>
  <c r="C67" i="6"/>
  <c r="C12" i="6"/>
  <c r="C11" i="6"/>
  <c r="C10" i="6"/>
  <c r="C9" i="6"/>
  <c r="C8" i="6"/>
  <c r="C7" i="6"/>
  <c r="C5" i="6"/>
  <c r="D5" i="6"/>
  <c r="A14" i="6"/>
  <c r="C6" i="6"/>
  <c r="G61" i="4"/>
  <c r="C4" i="6"/>
  <c r="G37" i="4"/>
  <c r="G49" i="4"/>
  <c r="C17" i="6"/>
  <c r="H27" i="6"/>
  <c r="D27" i="6" s="1"/>
  <c r="F32" i="6"/>
  <c r="H32" i="6" s="1"/>
  <c r="D32" i="6" s="1"/>
  <c r="F68" i="6"/>
  <c r="H68" i="6" s="1"/>
  <c r="F52" i="6"/>
  <c r="H52" i="6" s="1"/>
  <c r="F37" i="6"/>
  <c r="H37" i="6" s="1"/>
  <c r="D37" i="6" s="1"/>
  <c r="F42" i="6"/>
  <c r="H42" i="6" s="1"/>
  <c r="F47" i="6"/>
  <c r="H47" i="6" s="1"/>
  <c r="B59" i="4"/>
  <c r="A42" i="6" s="1"/>
  <c r="D67" i="4"/>
  <c r="B71" i="4"/>
  <c r="A52" i="6" s="1"/>
  <c r="G43" i="4"/>
  <c r="D31" i="4"/>
  <c r="C37" i="6"/>
  <c r="C32" i="6"/>
  <c r="G31" i="4"/>
  <c r="C27" i="6"/>
  <c r="K68" i="6"/>
  <c r="G55" i="4"/>
  <c r="C22" i="6"/>
  <c r="C46" i="6"/>
  <c r="D46" i="6"/>
  <c r="K67" i="6"/>
  <c r="D16" i="6"/>
  <c r="D31" i="6"/>
  <c r="C31" i="6"/>
  <c r="D51" i="6"/>
  <c r="C51" i="6"/>
  <c r="D26" i="6"/>
  <c r="B50" i="4"/>
  <c r="A34" i="6" s="1"/>
  <c r="C21" i="6"/>
  <c r="B62" i="4"/>
  <c r="A44" i="6" s="1"/>
  <c r="B68" i="4"/>
  <c r="A49" i="6" s="1"/>
  <c r="C16" i="6"/>
  <c r="A16" i="6"/>
  <c r="C36" i="6"/>
  <c r="C41" i="6"/>
  <c r="B77" i="4"/>
  <c r="A55" i="6" s="1"/>
  <c r="B81" i="4"/>
  <c r="A58" i="6" s="1"/>
  <c r="B75" i="4"/>
  <c r="A54" i="6" s="1"/>
  <c r="B89" i="4"/>
  <c r="A63" i="6" s="1"/>
  <c r="B49" i="4"/>
  <c r="A33" i="6" s="1"/>
  <c r="B37" i="4"/>
  <c r="A23" i="6" s="1"/>
  <c r="B31" i="4"/>
  <c r="A18" i="6" s="1"/>
  <c r="B87" i="4"/>
  <c r="A62" i="6" s="1"/>
  <c r="B83" i="4"/>
  <c r="A59" i="6" s="1"/>
  <c r="B85" i="4"/>
  <c r="A60" i="6" s="1"/>
  <c r="B79" i="4"/>
  <c r="A57" i="6" s="1"/>
  <c r="B67" i="4"/>
  <c r="A48" i="6" s="1"/>
  <c r="B55" i="4"/>
  <c r="A38" i="6" s="1"/>
  <c r="B43" i="4"/>
  <c r="A28" i="6" s="1"/>
  <c r="B61" i="4"/>
  <c r="A43" i="6" s="1"/>
  <c r="B64" i="4"/>
  <c r="A46" i="6" s="1"/>
  <c r="B35" i="6"/>
  <c r="G35" i="6" s="1"/>
  <c r="F25" i="6"/>
  <c r="B58" i="4"/>
  <c r="A41" i="6" s="1"/>
  <c r="B25" i="6"/>
  <c r="G25" i="6" s="1"/>
  <c r="C14" i="6"/>
  <c r="B52" i="4"/>
  <c r="A36" i="6" s="1"/>
  <c r="G20" i="6"/>
  <c r="H20" i="6" s="1"/>
  <c r="B50" i="6"/>
  <c r="G50" i="6" s="1"/>
  <c r="C15" i="6"/>
  <c r="B70" i="4"/>
  <c r="A51" i="6" s="1"/>
  <c r="B33" i="4"/>
  <c r="A20" i="6" s="1"/>
  <c r="B45" i="6"/>
  <c r="G45" i="6" s="1"/>
  <c r="B40" i="6"/>
  <c r="G40" i="6" s="1"/>
  <c r="F65" i="6"/>
  <c r="F34" i="6"/>
  <c r="H34" i="6" s="1"/>
  <c r="D34" i="6" s="1"/>
  <c r="F39" i="6"/>
  <c r="H39" i="6" s="1"/>
  <c r="F29" i="6"/>
  <c r="H29" i="6" s="1"/>
  <c r="D29" i="6" s="1"/>
  <c r="H24" i="6"/>
  <c r="F49" i="6"/>
  <c r="H49" i="6" s="1"/>
  <c r="D37" i="4"/>
  <c r="D61" i="4"/>
  <c r="G69" i="6" a="1"/>
  <c r="G69" i="6" s="1"/>
  <c r="H69" i="6" s="1"/>
  <c r="C19" i="6"/>
  <c r="C34" i="6"/>
  <c r="C44" i="6"/>
  <c r="G64" i="6"/>
  <c r="D42" i="6" l="1"/>
  <c r="C42" i="6"/>
  <c r="D47" i="6"/>
  <c r="C47" i="6"/>
  <c r="D52" i="6"/>
  <c r="C52" i="6"/>
  <c r="C68" i="6"/>
  <c r="D68" i="6"/>
  <c r="C20" i="6"/>
  <c r="D20" i="6"/>
  <c r="K66" i="6"/>
  <c r="F30" i="6"/>
  <c r="H30" i="6" s="1"/>
  <c r="F66" i="6"/>
  <c r="H66" i="6" s="1"/>
  <c r="F50" i="6"/>
  <c r="H50" i="6" s="1"/>
  <c r="F45" i="6"/>
  <c r="H45" i="6" s="1"/>
  <c r="H25" i="6"/>
  <c r="F54" i="6"/>
  <c r="F35" i="6"/>
  <c r="H35" i="6" s="1"/>
  <c r="F40" i="6"/>
  <c r="H40" i="6" s="1"/>
  <c r="C29" i="6"/>
  <c r="D49" i="6"/>
  <c r="C49" i="6"/>
  <c r="C24" i="6"/>
  <c r="D24" i="6"/>
  <c r="H65" i="6"/>
  <c r="C2" i="6"/>
  <c r="B2" i="6"/>
  <c r="C39" i="6"/>
  <c r="D39" i="6"/>
  <c r="B64" i="6"/>
  <c r="H64" i="6"/>
  <c r="C25" i="6" l="1"/>
  <c r="D25" i="6"/>
  <c r="D45" i="6"/>
  <c r="C45" i="6"/>
  <c r="D50" i="6"/>
  <c r="C50" i="6"/>
  <c r="C66" i="6"/>
  <c r="D66" i="6"/>
  <c r="D30" i="6"/>
  <c r="C30" i="6"/>
  <c r="D40" i="6"/>
  <c r="C40" i="6"/>
  <c r="D35" i="6"/>
  <c r="C35" i="6"/>
  <c r="F57" i="6"/>
  <c r="H57" i="6" s="1"/>
  <c r="F63" i="6"/>
  <c r="H63" i="6" s="1"/>
  <c r="F60" i="6"/>
  <c r="H60" i="6" s="1"/>
  <c r="F58" i="6"/>
  <c r="H58" i="6" s="1"/>
  <c r="F62" i="6"/>
  <c r="H62" i="6" s="1"/>
  <c r="F55" i="6"/>
  <c r="F59" i="6"/>
  <c r="H59" i="6" s="1"/>
  <c r="H54" i="6"/>
  <c r="D65" i="6"/>
  <c r="C65" i="6"/>
  <c r="C64" i="6"/>
  <c r="D64" i="6"/>
  <c r="C63" i="6" l="1"/>
  <c r="D63" i="6"/>
  <c r="D59" i="6"/>
  <c r="C59" i="6"/>
  <c r="F56" i="6"/>
  <c r="H56" i="6" s="1"/>
  <c r="H55" i="6"/>
  <c r="D57" i="6"/>
  <c r="C57" i="6"/>
  <c r="D54" i="6"/>
  <c r="C54" i="6"/>
  <c r="C62" i="6"/>
  <c r="D62" i="6"/>
  <c r="C58" i="6"/>
  <c r="D58" i="6"/>
  <c r="C60" i="6"/>
  <c r="D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<sst xmlns="http://schemas.openxmlformats.org/spreadsheetml/2006/main" count="22308" uniqueCount="15821">
  <si>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</si>
  <si>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</si>
  <si>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</si>
  <si>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</si>
  <si>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</si>
  <si>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</si>
  <si>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</si>
  <si>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</si>
  <si>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</si>
  <si>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</si>
  <si>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</si>
  <si>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</si>
  <si>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</si>
  <si>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</si>
  <si>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</si>
  <si>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</si>
  <si>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</si>
  <si>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</si>
  <si>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</si>
  <si>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</si>
  <si>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</si>
  <si>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</si>
  <si>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</si>
  <si>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</si>
  <si>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</si>
  <si>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</si>
  <si>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</si>
  <si>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</si>
  <si>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</si>
  <si>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</si>
  <si>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</si>
  <si>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</si>
  <si>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</si>
  <si>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</si>
  <si>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</si>
  <si>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</si>
  <si>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</si>
  <si>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</si>
  <si>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</si>
  <si>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</si>
  <si>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</si>
  <si>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</si>
  <si>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</si>
  <si>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</si>
  <si>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</si>
  <si>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</si>
  <si>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</si>
  <si>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</si>
  <si>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</si>
  <si>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</si>
  <si>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</si>
  <si>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</si>
  <si>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</si>
  <si>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</si>
  <si>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</si>
  <si>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</si>
  <si>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</si>
  <si>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</si>
  <si>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</si>
  <si>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</si>
  <si>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</si>
  <si>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</si>
  <si>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</si>
  <si>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</si>
  <si>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</si>
  <si>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</si>
  <si>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</si>
  <si>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</si>
  <si>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</si>
  <si>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</si>
  <si>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</si>
  <si>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</si>
  <si>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</si>
  <si>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</si>
  <si>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</si>
  <si>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</si>
  <si>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</si>
  <si>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</si>
  <si>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</si>
  <si>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</si>
  <si>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</si>
  <si>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</si>
  <si>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</si>
  <si>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</si>
  <si>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</si>
  <si>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</si>
  <si>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</si>
  <si>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</si>
  <si>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</si>
  <si>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</si>
  <si>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</si>
  <si>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</si>
  <si>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</si>
  <si>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</si>
  <si>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</si>
  <si>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</si>
  <si>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</si>
  <si>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</si>
  <si>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</si>
  <si>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</si>
  <si>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</si>
  <si>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</si>
  <si>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</si>
  <si>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</si>
  <si>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</si>
  <si>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</si>
  <si>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</si>
  <si>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</si>
  <si>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</si>
  <si>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</si>
  <si>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</si>
  <si>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</si>
  <si>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</si>
  <si>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</si>
  <si>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</si>
  <si>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</si>
  <si>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</si>
  <si>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</si>
  <si>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</si>
  <si>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</si>
  <si>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</si>
  <si>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</si>
  <si>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</si>
  <si>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</si>
  <si>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</si>
  <si>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</si>
  <si>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</si>
  <si>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</si>
  <si>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</si>
  <si>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</si>
  <si>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</si>
  <si>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</si>
  <si>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</si>
  <si>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</si>
  <si>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</si>
  <si>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</si>
  <si>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</si>
  <si>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</si>
  <si>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</si>
  <si>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</si>
  <si>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</si>
  <si>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</si>
  <si>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</si>
  <si>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</si>
  <si>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</si>
  <si>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</si>
  <si>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</si>
  <si>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</si>
  <si>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</si>
  <si>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</si>
  <si>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</si>
  <si>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</si>
  <si>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</si>
  <si>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</si>
  <si>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</si>
  <si>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</si>
  <si>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</si>
  <si>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</si>
  <si>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</si>
  <si>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</si>
  <si>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</si>
  <si>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</si>
  <si>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</si>
  <si>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</si>
  <si>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</si>
  <si>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</si>
  <si>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</si>
  <si>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</si>
  <si>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</si>
  <si>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</si>
  <si>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</si>
  <si>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</si>
  <si>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</si>
  <si>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</si>
  <si>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</si>
  <si>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</si>
  <si>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</si>
  <si>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</si>
  <si>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</si>
  <si>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</si>
  <si>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</si>
  <si>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</si>
  <si>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</si>
  <si>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</si>
  <si>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</si>
  <si>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</si>
  <si>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</si>
  <si>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</si>
  <si>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</si>
  <si>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</si>
  <si>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</si>
  <si>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</si>
  <si>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</si>
  <si>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</si>
  <si>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</si>
  <si>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</si>
  <si>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</si>
  <si>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</si>
  <si>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</si>
  <si>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</si>
  <si>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</si>
  <si>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</si>
  <si>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</si>
  <si>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</si>
  <si>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</si>
  <si>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</si>
  <si>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</si>
  <si>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</si>
  <si>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</si>
  <si>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</si>
  <si>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</si>
  <si>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</si>
  <si>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</si>
  <si>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</si>
  <si>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</si>
  <si>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</si>
  <si>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</si>
  <si>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</si>
  <si>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</si>
  <si>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</si>
  <si>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</si>
  <si>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</si>
  <si>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</si>
  <si>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</si>
  <si>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</si>
  <si>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</si>
  <si>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</si>
  <si>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</si>
  <si>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</si>
  <si>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</si>
  <si>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</si>
  <si>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</si>
  <si>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</si>
  <si>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</si>
  <si>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</si>
  <si>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</si>
  <si>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</si>
  <si>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</si>
  <si>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</si>
  <si>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</si>
  <si>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</si>
  <si>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</si>
  <si>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</si>
  <si>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</si>
  <si>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</si>
  <si>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</si>
  <si>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</si>
  <si>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</si>
  <si>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</si>
  <si>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</si>
  <si>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</si>
  <si>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</si>
  <si>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</si>
  <si>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</si>
  <si>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</si>
  <si>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</si>
  <si>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</si>
  <si>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</si>
  <si>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</si>
  <si>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</si>
  <si>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</si>
  <si>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</si>
  <si>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</si>
  <si>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</si>
  <si>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</si>
  <si>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</si>
  <si>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</si>
  <si>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</si>
  <si>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</si>
  <si>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</si>
  <si>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</si>
  <si>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</si>
  <si>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</si>
  <si>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</si>
  <si>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</si>
  <si>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</si>
  <si>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</si>
  <si>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</si>
  <si>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</si>
  <si>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</si>
  <si>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</si>
  <si>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</si>
  <si>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</si>
  <si>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</si>
  <si>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</si>
  <si>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</si>
  <si>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</si>
  <si>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</si>
  <si>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</si>
  <si>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</si>
  <si>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</si>
  <si>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</si>
  <si>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</si>
  <si>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</si>
  <si>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</si>
  <si>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</si>
  <si>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</si>
  <si>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</si>
  <si>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</si>
  <si>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</si>
  <si>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</si>
  <si>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</si>
  <si>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</si>
  <si>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</si>
  <si>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</si>
  <si>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</si>
  <si>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</si>
  <si>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</si>
  <si>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</si>
  <si>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</si>
  <si>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</si>
  <si>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</si>
  <si>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</si>
  <si>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</si>
  <si>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</si>
  <si>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</si>
  <si>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</si>
  <si>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</si>
  <si>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</si>
  <si>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</si>
  <si>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</si>
  <si>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</si>
  <si>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</si>
  <si>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</si>
  <si>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</si>
  <si>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</si>
  <si>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</si>
  <si>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</si>
  <si>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</si>
  <si>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</si>
  <si>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</si>
  <si>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</si>
  <si>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</si>
  <si>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</si>
  <si>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</si>
  <si>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</si>
  <si>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</si>
  <si>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</si>
  <si>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</si>
  <si>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</si>
  <si>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</si>
  <si>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</si>
  <si>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</si>
  <si>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</si>
  <si>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</si>
  <si>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</si>
  <si>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</si>
  <si>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</si>
  <si>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</si>
  <si>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</si>
  <si>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</si>
  <si>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</si>
  <si>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</si>
  <si>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</si>
  <si>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</si>
  <si>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</si>
  <si>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</si>
  <si>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</si>
  <si>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</si>
  <si>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</si>
  <si>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</si>
  <si>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</si>
  <si>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</si>
  <si>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</si>
  <si>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</si>
  <si>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</si>
  <si>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</si>
  <si>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</si>
  <si>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</si>
  <si>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</si>
  <si>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</si>
  <si>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</si>
  <si>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</si>
  <si>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</si>
  <si>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</si>
  <si>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</si>
  <si>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</si>
  <si>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</si>
  <si>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</si>
  <si>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</si>
  <si>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</si>
  <si>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</si>
  <si>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</si>
  <si>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</si>
  <si>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</si>
  <si>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</si>
  <si>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</si>
  <si>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</si>
  <si>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</si>
  <si>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</si>
  <si>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</si>
  <si>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</si>
  <si>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</si>
  <si>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</si>
  <si>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</si>
  <si>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</si>
  <si>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</si>
  <si>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</si>
  <si>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</si>
  <si>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</si>
  <si>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</si>
  <si>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</si>
  <si>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</si>
  <si>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</si>
  <si>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</si>
  <si>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</si>
  <si>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</si>
  <si>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</si>
  <si>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</si>
  <si>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</si>
  <si>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</si>
  <si>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</si>
  <si>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</si>
  <si>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</si>
  <si>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</si>
  <si>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</si>
  <si>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</si>
  <si>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</si>
  <si>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</si>
  <si>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</si>
  <si>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</si>
  <si>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</si>
  <si>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</si>
  <si>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</si>
  <si>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</si>
  <si>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</si>
  <si>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</si>
  <si>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</si>
  <si>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</si>
  <si>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</si>
  <si>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</si>
  <si>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</si>
  <si>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</si>
  <si>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</si>
  <si>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</si>
  <si>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</si>
  <si>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</si>
  <si>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</si>
  <si>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</si>
  <si>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</si>
  <si>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</si>
  <si>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</si>
  <si>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</si>
  <si>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</si>
  <si>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</si>
  <si>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</si>
  <si>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</si>
  <si>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</si>
  <si>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</si>
  <si>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</si>
  <si>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</si>
  <si>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</si>
  <si>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</si>
  <si>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</si>
  <si>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</si>
  <si>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</si>
  <si>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</si>
  <si>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</si>
  <si>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</si>
  <si>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</si>
  <si>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</si>
  <si>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</si>
  <si>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</si>
  <si>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</si>
  <si>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</si>
  <si>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</si>
  <si>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</si>
  <si>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</si>
  <si>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</si>
  <si>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</si>
  <si>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</si>
  <si>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</si>
  <si>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</si>
  <si>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</si>
  <si>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</si>
  <si>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</si>
  <si>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</si>
  <si>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</si>
  <si>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</si>
  <si>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</si>
  <si>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</si>
  <si>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</si>
  <si>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</si>
  <si>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</si>
  <si>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</si>
  <si>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</si>
  <si>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</si>
  <si>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</si>
  <si>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</si>
  <si>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</si>
  <si>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</si>
  <si>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</si>
  <si>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</si>
  <si>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</si>
  <si>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</si>
  <si>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</si>
  <si>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</si>
  <si>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</si>
  <si>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</si>
  <si>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</si>
  <si>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</si>
  <si>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</si>
  <si>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</si>
  <si>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</si>
  <si>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</si>
  <si>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</si>
  <si>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</si>
  <si>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</si>
  <si>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</si>
  <si>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</si>
  <si>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</si>
  <si>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</si>
  <si>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</si>
  <si>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</si>
  <si>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</si>
  <si>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</si>
  <si>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</si>
  <si>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</si>
  <si>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</si>
  <si>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</si>
  <si>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</si>
  <si>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</si>
  <si>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</si>
  <si>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</si>
  <si>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</si>
  <si>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</si>
  <si>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</si>
  <si>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</si>
  <si>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</si>
  <si>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</si>
  <si>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</si>
  <si>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</si>
  <si>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</si>
  <si>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</si>
  <si>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</si>
  <si>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</si>
  <si>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</si>
  <si>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</si>
  <si>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</si>
  <si>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</si>
  <si>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</si>
  <si>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</si>
  <si>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</si>
  <si>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</si>
  <si>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</si>
  <si>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</si>
  <si>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</si>
  <si>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</si>
  <si>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</si>
  <si>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</si>
  <si>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</si>
  <si>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</si>
  <si>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</si>
  <si>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</si>
  <si>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</si>
  <si>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</si>
  <si>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</si>
  <si>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</si>
  <si>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</si>
  <si>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</si>
  <si>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</si>
  <si>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</si>
  <si>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</si>
  <si>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</si>
  <si>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</si>
  <si>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</si>
  <si>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</si>
  <si>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</si>
  <si>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</si>
  <si>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</si>
  <si>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</si>
  <si>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</si>
  <si>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</si>
  <si>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</si>
  <si>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</si>
  <si>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</si>
  <si>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</si>
  <si>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</si>
  <si>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</si>
  <si>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</si>
  <si>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</si>
  <si>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</si>
  <si>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</si>
  <si>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</si>
  <si>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</si>
  <si>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</si>
  <si>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</si>
  <si>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</si>
  <si>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</si>
  <si>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</si>
  <si>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</si>
  <si>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</si>
  <si>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</si>
  <si>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</si>
  <si>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</si>
  <si>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</si>
  <si>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</si>
  <si>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</si>
  <si>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</si>
  <si>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</si>
  <si>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</si>
  <si>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</si>
  <si>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</si>
  <si>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</si>
  <si>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</si>
  <si>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</si>
  <si>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</si>
  <si>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</si>
  <si>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</si>
  <si>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</si>
  <si>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</si>
  <si>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</si>
  <si>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</si>
  <si>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</si>
  <si>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</si>
  <si>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</si>
  <si>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</si>
  <si>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</si>
  <si>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</si>
  <si>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</si>
  <si>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</si>
  <si>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</si>
  <si>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</si>
  <si>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</si>
  <si>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</si>
  <si>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</si>
  <si>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</si>
  <si>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</si>
  <si>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</si>
  <si>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</si>
  <si>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</si>
  <si>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</si>
  <si>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</si>
  <si>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</si>
  <si>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</si>
  <si>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</si>
  <si>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</si>
  <si>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</si>
  <si>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</si>
  <si>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</si>
  <si>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</si>
  <si>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</si>
  <si>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</si>
  <si>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</si>
  <si>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</si>
  <si>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</si>
  <si>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</si>
  <si>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</si>
  <si>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</si>
  <si>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</si>
  <si>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</si>
  <si>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</si>
  <si>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</si>
  <si>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</si>
  <si>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</si>
  <si>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</si>
  <si>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</si>
  <si>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</si>
  <si>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</si>
  <si>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</si>
  <si>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</si>
  <si>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</si>
  <si>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</si>
  <si>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</si>
  <si>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</si>
  <si>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</si>
  <si>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</si>
  <si>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</si>
  <si>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</si>
  <si>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</si>
  <si>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</si>
  <si>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</si>
  <si>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</si>
  <si>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</si>
  <si>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</si>
  <si>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</si>
  <si>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</si>
  <si>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</si>
  <si>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</si>
  <si>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</si>
  <si>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</si>
  <si>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</si>
  <si>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</si>
  <si>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</si>
  <si>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</si>
  <si>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</si>
  <si>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</si>
  <si>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</si>
  <si>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</si>
  <si>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</si>
  <si>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</si>
  <si>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</si>
  <si>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</si>
  <si>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</si>
  <si>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</si>
  <si>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</si>
  <si>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</si>
  <si>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</si>
  <si>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</si>
  <si>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</si>
  <si>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</si>
  <si>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</si>
  <si>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</si>
  <si>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</si>
  <si>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</si>
  <si>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</si>
  <si>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</si>
  <si>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</si>
  <si>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</si>
  <si>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</si>
  <si>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</si>
  <si>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</si>
  <si>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</si>
  <si>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</si>
  <si>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</si>
  <si>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</si>
  <si>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</si>
  <si>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</si>
  <si>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</si>
  <si>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</si>
  <si>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</si>
  <si>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</si>
  <si>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</si>
  <si>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</si>
  <si>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</si>
  <si>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</si>
  <si>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</si>
  <si>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</si>
  <si>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</si>
  <si>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</si>
  <si>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</si>
  <si>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</si>
  <si>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</si>
  <si>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</si>
  <si>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</si>
  <si>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</si>
  <si>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</si>
  <si>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</si>
  <si>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</si>
  <si>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</si>
  <si>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</si>
  <si>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</si>
  <si>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</si>
  <si>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</si>
  <si>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</si>
  <si>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</si>
  <si>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</si>
  <si>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</si>
  <si>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</si>
  <si>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</si>
  <si>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</si>
  <si>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</si>
  <si>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</si>
  <si>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</si>
  <si>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</si>
  <si>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</si>
  <si>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</si>
  <si>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</si>
  <si>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</si>
  <si>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</si>
  <si>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</si>
  <si>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</si>
  <si>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</si>
  <si>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</si>
  <si>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</si>
  <si>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</si>
  <si>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</si>
  <si>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</si>
  <si>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</si>
  <si>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</si>
  <si>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</si>
  <si>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</si>
  <si>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</si>
  <si>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</si>
  <si>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</si>
  <si>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</si>
  <si>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</si>
  <si>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</si>
  <si>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</si>
  <si>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</si>
  <si>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</si>
  <si>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</si>
  <si>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</si>
  <si>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</si>
  <si>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</si>
  <si>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</si>
  <si>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</si>
  <si>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</si>
  <si>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</si>
  <si>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</si>
  <si>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</si>
  <si>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</si>
  <si>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</si>
  <si>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</si>
  <si>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</si>
  <si>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</si>
  <si>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</si>
  <si>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</si>
  <si>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</si>
  <si>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</si>
  <si>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</si>
  <si>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</si>
  <si>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</si>
  <si>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</si>
  <si>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</si>
  <si>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</si>
  <si>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</si>
  <si>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</si>
  <si>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</si>
  <si>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</si>
  <si>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</si>
  <si>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</si>
  <si>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</si>
  <si>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</si>
  <si>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</si>
  <si>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</si>
  <si>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</si>
  <si>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</si>
  <si>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</si>
  <si>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</si>
  <si>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</si>
  <si>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</si>
  <si>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</si>
  <si>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</si>
  <si>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</si>
  <si>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</si>
  <si>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</si>
  <si>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</si>
  <si>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</si>
  <si>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</si>
  <si>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</si>
  <si>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</si>
  <si>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</si>
  <si>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</si>
  <si>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</si>
  <si>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</si>
  <si>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</si>
  <si>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</si>
  <si>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</si>
  <si>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</si>
  <si>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</si>
  <si>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</si>
  <si>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</si>
  <si>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</si>
  <si>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</si>
  <si>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</si>
  <si>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</si>
  <si>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</si>
  <si>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</si>
  <si>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</si>
  <si>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</si>
  <si>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</si>
  <si>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</si>
  <si>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</si>
  <si>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</si>
  <si>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</si>
  <si>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</si>
  <si>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</si>
  <si>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</si>
  <si>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</si>
  <si>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</si>
  <si>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</si>
  <si>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</si>
  <si>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</si>
  <si>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</si>
  <si>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</si>
  <si>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</si>
  <si>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</si>
  <si>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</si>
  <si>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</si>
  <si>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</si>
  <si>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</si>
  <si>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</si>
  <si>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</si>
  <si>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</si>
  <si>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</si>
  <si>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</si>
  <si>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</si>
  <si>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</si>
  <si>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</si>
  <si>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</si>
  <si>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</si>
  <si>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</si>
  <si>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</si>
  <si>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</si>
  <si>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</si>
  <si>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</si>
  <si>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</si>
  <si>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</si>
  <si>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</si>
  <si>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</si>
  <si>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</si>
  <si>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</si>
  <si>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</si>
  <si>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</si>
  <si>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</si>
  <si>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</si>
  <si>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</si>
  <si>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</si>
  <si>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</si>
  <si>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</si>
  <si>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</si>
  <si>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</si>
  <si>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</si>
  <si>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</si>
  <si>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</si>
  <si>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</si>
  <si>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</si>
  <si>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</si>
  <si>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</si>
  <si>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</si>
  <si>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</si>
  <si>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</si>
  <si>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</si>
  <si>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</si>
  <si>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</si>
  <si>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</si>
  <si>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</si>
  <si>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</si>
  <si>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</si>
  <si>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</si>
  <si>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</si>
  <si>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</si>
  <si>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</si>
  <si>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</si>
  <si>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</si>
  <si>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</si>
  <si>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</si>
  <si>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</si>
  <si>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</si>
  <si>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</si>
  <si>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</si>
  <si>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</si>
  <si>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</si>
  <si>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</si>
  <si>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</si>
  <si>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</si>
  <si>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</si>
  <si>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</si>
  <si>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</si>
  <si>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</si>
  <si>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</si>
  <si>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</si>
  <si>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</si>
  <si>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</si>
  <si>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</si>
  <si>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</si>
  <si>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</si>
  <si>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</si>
  <si>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</si>
  <si>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</si>
  <si>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</si>
  <si>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</si>
  <si>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</si>
  <si>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</si>
  <si>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</si>
  <si>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</si>
  <si>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</si>
  <si>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</si>
  <si>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</si>
  <si>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</si>
  <si>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</si>
  <si>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</si>
  <si>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</si>
  <si>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</si>
  <si>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</si>
  <si>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</si>
  <si>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</si>
  <si>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</si>
  <si>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</si>
  <si>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</si>
  <si>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</si>
  <si>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</si>
  <si>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</si>
  <si>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</si>
  <si>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</si>
  <si>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</si>
  <si>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</si>
  <si>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</si>
  <si>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</si>
  <si>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</si>
  <si>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</si>
  <si>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</si>
  <si>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</si>
  <si>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</si>
  <si>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</si>
  <si>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</si>
  <si>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</si>
  <si>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</si>
  <si>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</si>
  <si>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</si>
  <si>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</si>
  <si>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</si>
  <si>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</si>
  <si>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</si>
  <si>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</si>
  <si>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</si>
  <si>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</si>
  <si>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</si>
  <si>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</si>
  <si>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</si>
  <si>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</si>
  <si>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</si>
  <si>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</si>
  <si>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</si>
  <si>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</si>
  <si>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</si>
  <si>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</si>
  <si>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</si>
  <si>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</si>
  <si>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</si>
  <si>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</si>
  <si>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</si>
  <si>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</si>
  <si>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</si>
  <si>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</si>
  <si>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</si>
  <si>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</si>
  <si>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</si>
  <si>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</si>
  <si>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</si>
  <si>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</si>
  <si>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</si>
  <si>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</si>
  <si>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</si>
  <si>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</si>
  <si>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</si>
  <si>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</si>
  <si>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</si>
  <si>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</si>
  <si>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</si>
  <si>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</si>
  <si>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</si>
  <si>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</si>
  <si>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</si>
  <si>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</si>
  <si>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</si>
  <si>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</si>
  <si>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</si>
  <si>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</si>
  <si>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</si>
  <si>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</si>
  <si>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</si>
  <si>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</si>
  <si>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</si>
  <si>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</si>
  <si>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</si>
  <si>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</si>
  <si>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</si>
  <si>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</si>
  <si>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</si>
  <si>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</si>
  <si>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</si>
  <si>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</si>
  <si>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</si>
  <si>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</si>
  <si>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</si>
  <si>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</si>
  <si>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</si>
  <si>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</si>
  <si>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</si>
  <si>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</si>
  <si>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</si>
  <si>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</si>
  <si>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</si>
  <si>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</si>
  <si>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</si>
  <si>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</si>
  <si>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</si>
  <si>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</si>
  <si>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</si>
  <si>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</si>
  <si>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</si>
  <si>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</si>
  <si>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</si>
  <si>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</si>
  <si>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</si>
  <si>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</si>
  <si>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</si>
  <si>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</si>
  <si>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</si>
  <si>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</si>
  <si>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</si>
  <si>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</si>
  <si>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</si>
  <si>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</si>
  <si>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</si>
  <si>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</si>
  <si>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</si>
  <si>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</si>
  <si>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</si>
  <si>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</si>
  <si>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</si>
  <si>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</si>
  <si>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</si>
  <si>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</si>
  <si>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</si>
  <si>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</si>
  <si>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</si>
  <si>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</si>
  <si>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</si>
  <si>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</si>
  <si>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</si>
  <si>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</si>
  <si>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</si>
  <si>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</si>
  <si>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</si>
  <si>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</si>
  <si>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</si>
  <si>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</si>
  <si>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</si>
  <si>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</si>
  <si>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</si>
  <si>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</si>
  <si>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</si>
  <si>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</si>
  <si>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</si>
  <si>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</si>
  <si>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</si>
  <si>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</si>
  <si>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</si>
  <si>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</si>
  <si>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</si>
  <si>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</si>
  <si>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</si>
  <si>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</si>
  <si>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</si>
  <si>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</si>
  <si>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</si>
  <si>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</si>
  <si>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</si>
  <si>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</si>
  <si>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</si>
  <si>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</si>
  <si>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</si>
  <si>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</si>
  <si>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</si>
  <si>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</si>
  <si>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</si>
  <si>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</si>
  <si>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</si>
  <si>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</si>
  <si>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</si>
  <si>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</si>
  <si>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</si>
  <si>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</si>
  <si>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</si>
  <si>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</si>
  <si>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</si>
  <si>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</si>
  <si>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</si>
  <si>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</si>
  <si>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</si>
  <si>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</si>
  <si>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</si>
  <si>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</si>
  <si>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</si>
  <si>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</si>
  <si>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</si>
  <si>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</si>
  <si>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</si>
  <si>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</si>
  <si>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</si>
  <si>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</si>
  <si>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</si>
  <si>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</si>
  <si>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</si>
  <si>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</si>
  <si>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</si>
  <si>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</si>
  <si>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</si>
  <si>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</si>
  <si>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</si>
  <si>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</si>
  <si>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</si>
  <si>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</si>
  <si>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</si>
  <si>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</si>
  <si>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</si>
  <si>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</si>
  <si>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</si>
  <si>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</si>
  <si>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</si>
  <si>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</si>
  <si>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</si>
  <si>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</si>
  <si>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</si>
  <si>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</si>
  <si>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</si>
  <si>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</si>
  <si>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</si>
  <si>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</si>
  <si>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</si>
  <si>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</si>
  <si>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</si>
  <si>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</si>
  <si>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</si>
  <si>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</si>
  <si>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</si>
  <si>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</si>
  <si>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</si>
  <si>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</si>
  <si>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</si>
  <si>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</si>
  <si>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</si>
  <si>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</si>
  <si>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</si>
  <si>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</si>
  <si>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</si>
  <si>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</si>
  <si>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</si>
  <si>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</si>
  <si>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</si>
  <si>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</si>
  <si>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</si>
  <si>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</si>
  <si>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</si>
  <si>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</si>
  <si>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</si>
  <si>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</si>
  <si>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</si>
  <si>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</si>
  <si>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</si>
  <si>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</si>
  <si>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</si>
  <si>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</si>
  <si>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</si>
  <si>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</si>
  <si>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</si>
  <si>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</si>
  <si>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</si>
  <si>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</si>
  <si>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</si>
  <si>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</si>
  <si>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</si>
  <si>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</si>
  <si>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</si>
  <si>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</si>
  <si>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</si>
  <si>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</si>
  <si>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</si>
  <si>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</si>
  <si>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</si>
  <si>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</si>
  <si>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</si>
  <si>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</si>
  <si>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</si>
  <si>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</si>
  <si>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</si>
  <si>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</si>
  <si>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</si>
  <si>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</si>
  <si>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</si>
  <si>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</si>
  <si>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</si>
  <si>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</si>
  <si>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</si>
  <si>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</si>
  <si>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</si>
  <si>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</si>
  <si>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</si>
  <si>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</si>
  <si>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</si>
  <si>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</si>
  <si>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</si>
  <si>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</si>
  <si>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</si>
  <si>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</si>
  <si>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</si>
  <si>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</si>
  <si>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</si>
  <si>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</si>
  <si>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</si>
  <si>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</si>
  <si>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</si>
  <si>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</si>
  <si>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</si>
  <si>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</si>
  <si>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</si>
  <si>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</si>
  <si>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</si>
  <si>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</si>
  <si>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</si>
  <si>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</si>
  <si>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</si>
  <si>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</si>
  <si>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</si>
  <si>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</si>
  <si>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</si>
  <si>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</si>
  <si>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</si>
  <si>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</si>
  <si>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</si>
  <si>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</si>
  <si>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</si>
  <si>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</si>
  <si>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</si>
  <si>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</si>
  <si>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</si>
  <si>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</si>
  <si>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</si>
  <si>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</si>
  <si>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</si>
  <si>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</si>
  <si>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</si>
  <si>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</si>
  <si>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</si>
  <si>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</si>
  <si>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</si>
  <si>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</si>
  <si>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</si>
  <si>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</si>
  <si>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</si>
  <si>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</si>
  <si>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</si>
  <si>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</si>
  <si>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</si>
  <si>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</si>
  <si>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</si>
  <si>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</si>
  <si>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</si>
  <si>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</si>
  <si>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</si>
  <si>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</si>
  <si>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</si>
  <si>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</si>
  <si>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</si>
  <si>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</si>
  <si>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</si>
  <si>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</si>
  <si>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</si>
  <si>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</si>
  <si>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</si>
  <si>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</si>
  <si>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</si>
  <si>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</si>
  <si>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</si>
  <si>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</si>
  <si>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</si>
  <si>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</si>
  <si>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</si>
  <si>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</si>
  <si>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</si>
  <si>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</si>
  <si>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</si>
  <si>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</si>
  <si>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</si>
  <si>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</si>
  <si>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</si>
  <si>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</si>
  <si>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</si>
  <si>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</si>
  <si>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</si>
  <si>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</si>
  <si>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</si>
  <si>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</si>
  <si>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</si>
  <si>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</si>
  <si>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</si>
  <si>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</si>
  <si>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</si>
  <si>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</si>
  <si>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</si>
  <si>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</si>
  <si>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</si>
  <si>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</si>
  <si>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</si>
  <si>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</si>
  <si>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</si>
  <si>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</si>
  <si>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</si>
  <si>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</si>
  <si>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</si>
  <si>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</si>
  <si>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</si>
  <si>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</si>
  <si>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</si>
  <si>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</si>
  <si>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</si>
  <si>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</si>
  <si>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</si>
  <si>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</si>
  <si>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</si>
  <si>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</si>
  <si>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</si>
  <si>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</si>
  <si>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</si>
  <si>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</si>
  <si>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</si>
  <si>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</si>
  <si>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</si>
  <si>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</si>
  <si>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</si>
  <si>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</si>
  <si>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</si>
  <si>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</si>
  <si>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</si>
  <si>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</si>
  <si>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</si>
  <si>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</si>
  <si>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</si>
  <si>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</si>
  <si>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</si>
  <si>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</si>
  <si>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</si>
  <si>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</si>
  <si>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</si>
  <si>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</si>
  <si>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</si>
  <si>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</si>
  <si>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</si>
  <si>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</si>
  <si>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</si>
  <si>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</si>
  <si>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</si>
  <si>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</si>
  <si>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</si>
  <si>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</si>
  <si>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</si>
  <si>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</si>
  <si>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</si>
  <si>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</si>
  <si>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</si>
  <si>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</si>
  <si>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</si>
  <si>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</si>
  <si>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</si>
  <si>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</si>
  <si>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</si>
  <si>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</si>
  <si>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</si>
  <si>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</si>
  <si>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</si>
  <si>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</si>
  <si>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</si>
  <si>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</si>
  <si>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</si>
  <si>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</si>
  <si>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</si>
  <si>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</si>
  <si>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</si>
  <si>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</si>
  <si>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</si>
  <si>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</si>
  <si>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</si>
  <si>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</si>
  <si>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</si>
  <si>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</si>
  <si>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</si>
  <si>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</si>
  <si>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</si>
  <si>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</si>
  <si>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</si>
  <si>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</si>
  <si>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</si>
  <si>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</si>
  <si>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</si>
  <si>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</si>
  <si>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</si>
  <si>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</si>
  <si>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</si>
  <si>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</si>
  <si>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</si>
  <si>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</si>
  <si>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</si>
  <si>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</si>
  <si>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</si>
  <si>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</si>
  <si>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</si>
  <si>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</si>
  <si>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</si>
  <si>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</si>
  <si>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</si>
  <si>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</si>
  <si>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</si>
  <si>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</si>
  <si>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</si>
  <si>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</si>
  <si>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</si>
  <si>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</si>
  <si>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</si>
  <si>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</si>
  <si>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</si>
  <si>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</si>
  <si>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</si>
  <si>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</si>
  <si>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</si>
  <si>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</si>
  <si>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</si>
  <si>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</si>
  <si>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</si>
  <si>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</si>
  <si>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</si>
  <si>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</si>
  <si>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</si>
  <si>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</si>
  <si>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</si>
  <si>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</si>
  <si>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</si>
  <si>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</si>
  <si>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</si>
  <si>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</si>
  <si>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</si>
  <si>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</si>
  <si>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</si>
  <si>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</si>
  <si>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</si>
  <si>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</si>
  <si>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</si>
  <si>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</si>
  <si>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</si>
  <si>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</si>
  <si>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</si>
  <si>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</si>
  <si>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</si>
  <si>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</si>
  <si>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</si>
  <si>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</si>
  <si>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</si>
  <si>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</si>
  <si>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</si>
  <si>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</si>
  <si>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</si>
  <si>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</si>
  <si>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</si>
  <si>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</si>
  <si>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</si>
  <si>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</si>
  <si>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</si>
  <si>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</si>
  <si>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</si>
  <si>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</si>
  <si>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</si>
  <si>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</si>
  <si>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</si>
  <si>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</si>
  <si>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</si>
  <si>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</si>
  <si>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</si>
  <si>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</si>
  <si>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</si>
  <si>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</si>
  <si>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</si>
  <si>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</si>
  <si>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</si>
  <si>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</si>
  <si>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</si>
  <si>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</si>
  <si>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</si>
  <si>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</si>
  <si>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</si>
  <si>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</si>
  <si>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</si>
  <si>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</si>
  <si>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</si>
  <si>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</si>
  <si>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</si>
  <si>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</si>
  <si>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</si>
  <si>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</si>
  <si>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</si>
  <si>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</si>
  <si>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</si>
  <si>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</si>
  <si>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</si>
  <si>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</si>
  <si>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</si>
  <si>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</si>
  <si>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</si>
  <si>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</si>
  <si>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</si>
  <si>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</si>
  <si>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</si>
  <si>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</si>
  <si>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</si>
  <si>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</si>
  <si>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</si>
  <si>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</si>
  <si>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</si>
  <si>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</si>
  <si>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</si>
  <si>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</si>
  <si>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</si>
  <si>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</si>
  <si>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</si>
  <si>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</si>
  <si>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</si>
  <si>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</si>
  <si>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</si>
  <si>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</si>
  <si>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</si>
  <si>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</si>
  <si>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</si>
  <si>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</si>
  <si>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</si>
  <si>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</si>
  <si>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</si>
  <si>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</si>
  <si>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</si>
  <si>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</si>
  <si>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</si>
  <si>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</si>
  <si>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</si>
  <si>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</si>
  <si>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</si>
  <si>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</si>
  <si>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</si>
  <si>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</si>
  <si>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</si>
  <si>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</si>
  <si>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</si>
  <si>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</si>
  <si>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</si>
  <si>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</si>
  <si>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</si>
  <si>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</si>
  <si>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</si>
  <si>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</si>
  <si>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</si>
  <si>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</si>
  <si>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</si>
  <si>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</si>
  <si>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</si>
  <si>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</si>
  <si>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</si>
  <si>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</si>
  <si>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</si>
  <si>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</si>
  <si>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</si>
  <si>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</si>
  <si>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</si>
  <si>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</si>
  <si>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</si>
  <si>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</si>
  <si>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</si>
  <si>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</si>
  <si>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</si>
  <si>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</si>
  <si>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</si>
  <si>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</si>
  <si>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</si>
  <si>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</si>
  <si>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</si>
  <si>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</si>
  <si>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</si>
  <si>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</si>
  <si>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</si>
  <si>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</si>
  <si>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</si>
  <si>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</si>
  <si>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</si>
  <si>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</si>
  <si>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</si>
  <si>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</si>
  <si>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</si>
  <si>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</si>
  <si>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</si>
  <si>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</si>
  <si>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</si>
  <si>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</si>
  <si>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</si>
  <si>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</si>
  <si>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</si>
  <si>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</si>
  <si>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</si>
  <si>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</si>
  <si>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</si>
  <si>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</si>
  <si>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</si>
  <si>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</si>
  <si>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</si>
  <si>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</si>
  <si>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</si>
  <si>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</si>
  <si>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</si>
  <si>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</si>
  <si>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</si>
  <si>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</si>
  <si>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</si>
  <si>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</si>
  <si>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</si>
  <si>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</si>
  <si>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</si>
  <si>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</si>
  <si>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</si>
  <si>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</si>
  <si>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</si>
  <si>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</si>
  <si>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</si>
  <si>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</si>
  <si>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</si>
  <si>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</si>
  <si>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</si>
  <si>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</si>
  <si>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</si>
  <si>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</si>
  <si>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</si>
  <si>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</si>
  <si>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</si>
  <si>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</si>
  <si>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</si>
  <si>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</si>
  <si>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</si>
  <si>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</si>
  <si>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</si>
  <si>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</si>
  <si>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</si>
  <si>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</si>
  <si>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</si>
  <si>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</si>
  <si>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</si>
  <si>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</si>
  <si>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</si>
  <si>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</si>
  <si>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</si>
  <si>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</si>
  <si>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</si>
  <si>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</si>
  <si>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</si>
  <si>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</si>
  <si>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</si>
  <si>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</si>
  <si>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</si>
  <si>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</si>
  <si>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</si>
  <si>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</si>
  <si>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</si>
  <si>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</si>
  <si>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</si>
  <si>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</si>
  <si>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</si>
  <si>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</si>
  <si>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</si>
  <si>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</si>
  <si>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</si>
  <si>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</si>
  <si>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</si>
  <si>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</si>
  <si>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</si>
  <si>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</si>
  <si>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</si>
  <si>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</si>
  <si>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</si>
  <si>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</si>
  <si>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</si>
  <si>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</si>
  <si>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</si>
  <si>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</si>
  <si>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</si>
  <si>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</si>
  <si>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</si>
  <si>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</si>
  <si>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</si>
  <si>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</si>
  <si>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</si>
  <si>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</si>
  <si>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</si>
  <si>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</si>
  <si>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</si>
  <si>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</si>
  <si>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</si>
  <si>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</si>
  <si>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</si>
  <si>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</si>
  <si>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</si>
  <si>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</si>
  <si>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</si>
  <si>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</si>
  <si>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</si>
  <si>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</si>
  <si>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</si>
  <si>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</si>
  <si>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</si>
  <si>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</si>
  <si>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</si>
  <si>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</si>
  <si>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</si>
  <si>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</si>
  <si>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</si>
  <si>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</si>
  <si>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</si>
  <si>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</si>
  <si>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</si>
  <si>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</si>
  <si>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</si>
  <si>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</si>
  <si>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</si>
  <si>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</si>
  <si>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</si>
  <si>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</si>
  <si>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</si>
  <si>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</si>
  <si>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</si>
  <si>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</si>
  <si>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</si>
  <si>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</si>
  <si>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</si>
  <si>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</si>
  <si>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</si>
  <si>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</si>
  <si>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</si>
  <si>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</si>
  <si>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</si>
  <si>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</si>
  <si>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</si>
  <si>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</si>
  <si>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</si>
  <si>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</si>
  <si>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</si>
  <si>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</si>
  <si>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</si>
  <si>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</si>
  <si>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</si>
  <si>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</si>
  <si>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</si>
  <si>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</si>
  <si>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</si>
  <si>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</si>
  <si>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</si>
  <si>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</si>
  <si>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</si>
  <si>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</si>
  <si>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</si>
  <si>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</si>
  <si>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</si>
  <si>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</si>
  <si>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</si>
  <si>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</si>
  <si>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</si>
  <si>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</si>
  <si>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</si>
  <si>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</si>
  <si>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</si>
  <si>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</si>
  <si>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</si>
  <si>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</si>
  <si>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</si>
  <si>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</si>
  <si>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</si>
  <si>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</si>
  <si>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</si>
  <si>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</si>
  <si>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</si>
  <si>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</si>
  <si>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</si>
  <si>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</si>
  <si>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</si>
  <si>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</si>
  <si>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</si>
  <si>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</si>
  <si>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</si>
  <si>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</si>
  <si>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</si>
  <si>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</si>
  <si>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</si>
  <si>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</si>
  <si>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</si>
  <si>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</si>
  <si>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</si>
  <si>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</si>
  <si>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</si>
  <si>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</si>
  <si>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</si>
  <si>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</si>
  <si>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</si>
  <si>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</si>
  <si>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</si>
  <si>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</si>
  <si>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</si>
  <si>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</si>
  <si>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</si>
  <si>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</si>
  <si>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</si>
  <si>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</si>
  <si>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</si>
  <si>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</si>
  <si>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</si>
  <si>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</si>
  <si>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</si>
  <si>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</si>
  <si>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</si>
  <si>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</si>
  <si>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</si>
  <si>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</si>
  <si>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</si>
  <si>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</si>
  <si>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</si>
  <si>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</si>
  <si>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</si>
  <si>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</si>
  <si>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</si>
  <si>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</si>
  <si>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</si>
  <si>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</si>
  <si>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</si>
  <si>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</si>
  <si>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</si>
  <si>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</si>
  <si>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</si>
  <si>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</si>
  <si>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</si>
  <si>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</si>
  <si>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</si>
  <si>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</si>
  <si>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</si>
  <si>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</si>
  <si>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</si>
  <si>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</si>
  <si>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</si>
  <si>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</si>
  <si>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</si>
  <si>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</si>
  <si>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</si>
  <si>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</si>
  <si>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</si>
  <si>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</si>
  <si>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</si>
  <si>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</si>
  <si>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</si>
  <si>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</si>
  <si>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</si>
  <si>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</si>
  <si>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</si>
  <si>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</si>
  <si>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</si>
  <si>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</si>
  <si>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</si>
  <si>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</si>
  <si>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</si>
  <si>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</si>
  <si>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</si>
  <si>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</si>
  <si>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</si>
  <si>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</si>
  <si>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</si>
  <si>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</si>
  <si>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</si>
  <si>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</si>
  <si>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</si>
  <si>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</si>
  <si>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</si>
  <si>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</si>
  <si>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</si>
  <si>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</si>
  <si>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</si>
  <si>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</si>
  <si>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</si>
  <si>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</si>
  <si>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</si>
  <si>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</si>
  <si>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</si>
  <si>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</si>
  <si>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</si>
  <si>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</si>
  <si>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</si>
  <si>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</si>
  <si>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</si>
  <si>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</si>
  <si>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</si>
  <si>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</si>
  <si>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</si>
  <si>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</si>
  <si>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</si>
  <si>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</si>
  <si>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</si>
  <si>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</si>
  <si>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</si>
  <si>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</si>
  <si>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</si>
  <si>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</si>
  <si>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</si>
  <si>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</si>
  <si>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</si>
  <si>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</si>
  <si>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</si>
  <si>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</si>
  <si>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</si>
  <si>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</si>
  <si>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</si>
  <si>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</si>
  <si>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</si>
  <si>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</si>
  <si>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</si>
  <si>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</si>
  <si>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</si>
  <si>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</si>
  <si>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</si>
  <si>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</si>
  <si>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</si>
  <si>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</si>
  <si>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</si>
  <si>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</si>
  <si>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</si>
  <si>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</si>
  <si>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</si>
  <si>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</si>
  <si>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</si>
  <si>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</si>
  <si>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</si>
  <si>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</si>
  <si>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</si>
  <si>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</si>
  <si>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</si>
  <si>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</si>
  <si>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</si>
  <si>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</si>
  <si>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</si>
  <si>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</si>
  <si>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</si>
  <si>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</si>
  <si>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</si>
  <si>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</si>
  <si>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</si>
  <si>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</si>
  <si>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</si>
  <si>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</si>
  <si>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</si>
  <si>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</si>
  <si>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</si>
  <si>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</si>
  <si>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</si>
  <si>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</si>
  <si>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</si>
  <si>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</si>
  <si>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</si>
  <si>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</si>
  <si>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</si>
  <si>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</si>
  <si>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</si>
  <si>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</si>
  <si>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</si>
  <si>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</si>
  <si>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</si>
  <si>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</si>
  <si>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</si>
  <si>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</si>
  <si>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</si>
  <si>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</si>
  <si>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</si>
  <si>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</si>
  <si>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</si>
  <si>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</si>
  <si>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</si>
  <si>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</si>
  <si>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</si>
  <si>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</si>
  <si>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</si>
  <si>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</si>
  <si>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</si>
  <si>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</si>
  <si>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</si>
  <si>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</si>
  <si>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</si>
  <si>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</si>
  <si>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</si>
  <si>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</si>
  <si>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</si>
  <si>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</si>
  <si>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</si>
  <si>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</si>
  <si>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</si>
  <si>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</si>
  <si>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</si>
  <si>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</si>
  <si>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</si>
  <si>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</si>
  <si>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</si>
  <si>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</si>
  <si>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</si>
  <si>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</si>
  <si>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</si>
  <si>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</si>
  <si>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</si>
  <si>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</si>
  <si>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</si>
  <si>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</si>
  <si>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</si>
  <si>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</si>
  <si>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</si>
  <si>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</si>
  <si>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</si>
  <si>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</si>
  <si>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</si>
  <si>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</si>
  <si>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</si>
  <si>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</si>
  <si>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</si>
  <si>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</si>
  <si>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</si>
  <si>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</si>
  <si>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</si>
  <si>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</si>
  <si>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</si>
  <si>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</si>
  <si>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</si>
  <si>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</si>
  <si>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</si>
  <si>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</si>
  <si>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</si>
  <si>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</si>
  <si>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</si>
  <si>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</si>
  <si>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</si>
  <si>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</si>
  <si>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</si>
  <si>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</si>
  <si>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</si>
  <si>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</si>
  <si>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</si>
  <si>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</si>
  <si>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</si>
  <si>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</si>
  <si>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</si>
  <si>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</si>
  <si>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</si>
  <si>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</si>
  <si>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</si>
  <si>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</si>
  <si>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</si>
  <si>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</si>
  <si>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</si>
  <si>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</si>
  <si>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</si>
  <si>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</si>
  <si>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</si>
  <si>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</si>
  <si>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</si>
  <si>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</si>
  <si>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</si>
  <si>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</si>
  <si>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</si>
  <si>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</si>
  <si>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</si>
  <si>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</si>
  <si>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</si>
  <si>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</si>
  <si>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</si>
  <si>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</si>
  <si>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</si>
  <si>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</si>
  <si>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</si>
  <si>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</si>
  <si>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</si>
  <si>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</si>
  <si>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</si>
  <si>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</si>
  <si>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</si>
  <si>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</si>
  <si>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</si>
  <si>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</si>
  <si>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</si>
  <si>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</si>
  <si>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</si>
  <si>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</si>
  <si>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</si>
  <si>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</si>
  <si>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</si>
  <si>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</si>
  <si>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</si>
  <si>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</si>
  <si>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</si>
  <si>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</si>
  <si>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</si>
  <si>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</si>
  <si>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</si>
  <si>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</si>
  <si>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</si>
  <si>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</si>
  <si>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</si>
  <si>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</si>
  <si>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</si>
  <si>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</si>
  <si>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</si>
  <si>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</si>
  <si>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</si>
  <si>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</si>
  <si>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</si>
  <si>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</si>
  <si>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</si>
  <si>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</si>
  <si>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</si>
  <si>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</si>
  <si>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</si>
  <si>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</si>
  <si>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</si>
  <si>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</si>
  <si>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</si>
  <si>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</si>
  <si>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</si>
  <si>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</si>
  <si>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</si>
  <si>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</si>
  <si>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</si>
  <si>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</si>
  <si>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</si>
  <si>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</si>
  <si>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</si>
  <si>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</si>
  <si>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</si>
  <si>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</si>
  <si>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</si>
  <si>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</si>
  <si>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</si>
  <si>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</si>
  <si>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</si>
  <si>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</si>
  <si>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</si>
  <si>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</si>
  <si>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</si>
  <si>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</si>
  <si>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</si>
  <si>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</si>
  <si>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</si>
  <si>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</si>
  <si>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</si>
  <si>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</si>
  <si>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</si>
  <si>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</si>
  <si>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</si>
  <si>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</si>
  <si>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</si>
  <si>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</si>
  <si>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</si>
  <si>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</si>
  <si>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</si>
  <si>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</si>
  <si>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</si>
  <si>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</si>
  <si>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</si>
  <si>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</si>
  <si>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</si>
  <si>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</si>
  <si>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</si>
  <si>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</si>
  <si>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</si>
  <si>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</si>
  <si>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</si>
  <si>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</si>
  <si>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</si>
  <si>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</si>
  <si>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</si>
  <si>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</si>
  <si>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</si>
  <si>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</si>
  <si>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</si>
  <si>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</si>
  <si>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</si>
  <si>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</si>
  <si>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</si>
  <si>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</si>
  <si>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</si>
  <si>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</si>
  <si>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</si>
  <si>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</si>
  <si>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</si>
  <si>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</si>
  <si>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</si>
  <si>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</si>
  <si>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</si>
  <si>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</si>
  <si>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</si>
  <si>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</si>
  <si>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</si>
  <si>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</si>
  <si>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</si>
  <si>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</si>
  <si>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</si>
  <si>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</si>
  <si>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</si>
  <si>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</si>
  <si>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</si>
  <si>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</si>
  <si>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</si>
  <si>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</si>
  <si>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</si>
  <si>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</si>
  <si>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</si>
  <si>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</si>
  <si>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</si>
  <si>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</si>
  <si>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</si>
  <si>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</si>
  <si>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</si>
  <si>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</si>
  <si>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</si>
  <si>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</si>
  <si>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</si>
  <si>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</si>
  <si>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</si>
  <si>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</si>
  <si>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</si>
  <si>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</si>
  <si>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</si>
  <si>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</si>
  <si>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</si>
  <si>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</si>
  <si>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</si>
  <si>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</si>
  <si>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</si>
  <si>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</si>
  <si>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</si>
  <si>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</si>
  <si>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</si>
  <si>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</si>
  <si>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</si>
  <si>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</si>
  <si>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</si>
  <si>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</si>
  <si>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</si>
  <si>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</si>
  <si>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</si>
  <si>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</si>
  <si>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</si>
  <si>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</si>
  <si>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</si>
  <si>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</si>
  <si>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</si>
  <si>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</si>
  <si>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</si>
  <si>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</si>
  <si>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</si>
  <si>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</si>
  <si>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</si>
  <si>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</si>
  <si>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</si>
  <si>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</si>
  <si>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</si>
  <si>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</si>
  <si>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</si>
  <si>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</si>
  <si>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</si>
  <si>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</si>
  <si>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</si>
  <si>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</si>
  <si>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</si>
  <si>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</si>
  <si>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</si>
  <si>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</si>
  <si>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</si>
  <si>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</si>
  <si>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</si>
  <si>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</si>
  <si>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</si>
  <si>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</si>
  <si>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</si>
  <si>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</si>
  <si>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</si>
  <si>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</si>
  <si>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</si>
  <si>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</si>
  <si>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</si>
  <si>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</si>
  <si>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</si>
  <si>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</si>
  <si>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</si>
  <si>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</si>
  <si>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</si>
  <si>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</si>
  <si>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</si>
  <si>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</si>
  <si>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</si>
  <si>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</si>
  <si>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</si>
  <si>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</si>
  <si>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</si>
  <si>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</si>
  <si>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</si>
  <si>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</si>
  <si>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</si>
  <si>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</si>
  <si>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</si>
  <si>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</si>
  <si>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</si>
  <si>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</si>
  <si>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</si>
  <si>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</si>
  <si>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</si>
  <si>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</si>
  <si>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</si>
  <si>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</si>
  <si>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</si>
  <si>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</si>
  <si>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</si>
  <si>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</si>
  <si>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</si>
  <si>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</si>
  <si>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</si>
  <si>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</si>
  <si>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</si>
  <si>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</si>
  <si>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</si>
  <si>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</si>
  <si>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</si>
  <si>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</si>
  <si>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</si>
  <si>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</si>
  <si>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</si>
  <si>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</si>
  <si>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</si>
  <si>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</si>
  <si>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</si>
  <si>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</si>
  <si>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</si>
  <si>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</si>
  <si>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</si>
  <si>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</si>
  <si>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</si>
  <si>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</si>
  <si>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</si>
  <si>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</si>
  <si>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</si>
  <si>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</si>
  <si>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</si>
  <si>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</si>
  <si>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</si>
  <si>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</si>
  <si>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</si>
  <si>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</si>
  <si>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</si>
  <si>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</si>
  <si>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</si>
  <si>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</si>
  <si>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</si>
  <si>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</si>
  <si>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</si>
  <si>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</si>
  <si>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</si>
  <si>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</si>
  <si>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</si>
  <si>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</si>
  <si>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</si>
  <si>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</si>
  <si>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</si>
  <si>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</si>
  <si>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</si>
  <si>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</si>
  <si>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</si>
  <si>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</si>
  <si>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</si>
  <si>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</si>
  <si>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</si>
  <si>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</si>
  <si>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</si>
  <si>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</si>
  <si>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</si>
  <si>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</si>
  <si>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</si>
  <si>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</si>
  <si>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</si>
  <si>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</si>
  <si>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</si>
  <si>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</si>
  <si>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</si>
  <si>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</si>
  <si>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</si>
  <si>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</si>
  <si>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</si>
  <si>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</si>
  <si>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</si>
  <si>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</si>
  <si>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</si>
  <si>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</si>
  <si>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</si>
  <si>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</si>
  <si>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</si>
  <si>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</si>
  <si>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</si>
  <si>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</si>
  <si>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</si>
  <si>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</si>
  <si>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</si>
  <si>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</si>
  <si>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</si>
  <si>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</si>
  <si>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</si>
  <si>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</si>
  <si>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</si>
  <si>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</si>
  <si>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</si>
  <si>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</si>
  <si>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</si>
  <si>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</si>
  <si>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</si>
  <si>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</si>
  <si>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</si>
  <si>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</si>
  <si>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</si>
  <si>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</si>
  <si>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</si>
  <si>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</si>
  <si>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</si>
  <si>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</si>
  <si>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</si>
  <si>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</si>
  <si>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</si>
  <si>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</si>
  <si>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</si>
  <si>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</si>
  <si>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</si>
  <si>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</si>
  <si>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</si>
  <si>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</si>
  <si>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</si>
  <si>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</si>
  <si>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</si>
  <si>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</si>
  <si>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</si>
  <si>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</si>
  <si>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</si>
  <si>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</si>
  <si>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</si>
  <si>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</si>
  <si>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</si>
  <si>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</si>
  <si>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</si>
  <si>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</si>
  <si>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</si>
  <si>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</si>
  <si>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</si>
  <si>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</si>
  <si>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</si>
  <si>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</si>
  <si>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</si>
  <si>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</si>
  <si>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</si>
  <si>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</si>
  <si>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</si>
  <si>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</si>
  <si>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</si>
  <si>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</si>
  <si>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</si>
  <si>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</si>
  <si>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</si>
  <si>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</si>
  <si>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</si>
  <si>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</si>
  <si>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</si>
  <si>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</si>
  <si>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</si>
  <si>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</si>
  <si>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</si>
  <si>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</si>
  <si>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</si>
  <si>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</si>
  <si>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</si>
  <si>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</si>
  <si>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</si>
  <si>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</si>
  <si>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</si>
  <si>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</si>
  <si>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</si>
  <si>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</si>
  <si>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</si>
  <si>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</si>
  <si>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</si>
  <si>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</si>
  <si>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</si>
  <si>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</si>
  <si>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</si>
  <si>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</si>
  <si>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</si>
  <si>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</si>
  <si>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</si>
  <si>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</si>
  <si>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</si>
  <si>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</si>
  <si>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</si>
  <si>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</si>
  <si>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</si>
  <si>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</si>
  <si>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</si>
  <si>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</si>
  <si>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</si>
  <si>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</si>
  <si>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</si>
  <si>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</si>
  <si>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</si>
  <si>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</si>
  <si>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</si>
  <si>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</si>
  <si>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</si>
  <si>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</si>
  <si>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</si>
  <si>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</si>
  <si>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</si>
  <si>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</si>
  <si>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</si>
  <si>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</si>
  <si>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</si>
  <si>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</si>
  <si>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</si>
  <si>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</si>
  <si>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</si>
  <si>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</si>
  <si>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</si>
  <si>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</si>
  <si>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</si>
  <si>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</si>
  <si>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</si>
  <si>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</si>
  <si>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</si>
  <si>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</si>
  <si>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</si>
  <si>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</si>
  <si>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</si>
  <si>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</si>
  <si>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</si>
  <si>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</si>
  <si>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</si>
  <si>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</si>
  <si>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</si>
  <si>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</si>
  <si>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</si>
  <si>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</si>
  <si>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</si>
  <si>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</si>
  <si>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</si>
  <si>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</si>
  <si>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</si>
  <si>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</si>
  <si>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</si>
  <si>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</si>
  <si>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</si>
  <si>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</si>
  <si>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</si>
  <si>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</si>
  <si>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</si>
  <si>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</si>
  <si>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</si>
  <si>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</si>
  <si>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</si>
  <si>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</si>
  <si>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</si>
  <si>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</si>
  <si>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</si>
  <si>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</si>
  <si>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</si>
  <si>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</si>
  <si>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</si>
  <si>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</si>
  <si>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</si>
  <si>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</si>
  <si>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</si>
  <si>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</si>
  <si>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</si>
  <si>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</si>
  <si>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</si>
  <si>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</si>
  <si>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</si>
  <si>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</si>
  <si>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</si>
  <si>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</si>
  <si>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</si>
  <si>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</si>
  <si>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</si>
  <si>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</si>
  <si>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</si>
  <si>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</si>
  <si>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</si>
  <si>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</si>
  <si>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</si>
  <si>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</si>
  <si>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</si>
  <si>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</si>
  <si>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</si>
  <si>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</si>
  <si>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</si>
  <si>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</si>
  <si>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</si>
  <si>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</si>
  <si>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</si>
  <si>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</si>
  <si>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</si>
  <si>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</si>
  <si>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</si>
  <si>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</si>
  <si>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</si>
  <si>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</si>
  <si>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</si>
  <si>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</si>
  <si>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</si>
  <si>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</si>
  <si>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</si>
  <si>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</si>
  <si>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</si>
  <si>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</si>
  <si>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</si>
  <si>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</si>
  <si>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</si>
  <si>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</si>
  <si>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</si>
  <si>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</si>
  <si>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</si>
  <si>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</si>
  <si>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</si>
  <si>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</si>
  <si>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</si>
  <si>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</si>
  <si>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</si>
  <si>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</si>
  <si>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</si>
  <si>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</si>
  <si>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</si>
  <si>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</si>
  <si>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</si>
  <si>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</si>
  <si>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</si>
  <si>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</si>
  <si>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</si>
  <si>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</si>
  <si>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</si>
  <si>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</si>
  <si>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</si>
  <si>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</si>
  <si>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</si>
  <si>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</si>
  <si>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</si>
  <si>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</si>
  <si>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</si>
  <si>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</si>
  <si>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</si>
  <si>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</si>
  <si>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</si>
  <si>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</si>
  <si>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</si>
  <si>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</si>
  <si>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</si>
  <si>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</si>
  <si>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</si>
  <si>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</si>
  <si>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</si>
  <si>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</si>
  <si>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</si>
  <si>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</si>
  <si>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</si>
  <si>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</si>
  <si>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</si>
  <si>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</si>
  <si>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</si>
  <si>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</si>
  <si>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</si>
  <si>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</si>
  <si>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</si>
  <si>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</si>
  <si>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</si>
  <si>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</si>
  <si>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</si>
  <si>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</si>
  <si>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</si>
  <si>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</si>
  <si>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</si>
  <si>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</si>
  <si>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</si>
  <si>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</si>
  <si>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</si>
  <si>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</si>
  <si>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</si>
  <si>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</si>
  <si>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</si>
  <si>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</si>
  <si>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</si>
  <si>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</si>
  <si>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</si>
  <si>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</si>
  <si>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</si>
  <si>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</si>
  <si>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</si>
  <si>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</si>
  <si>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</si>
  <si>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</si>
  <si>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</si>
  <si>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</si>
  <si>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</si>
  <si>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</si>
  <si>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</si>
  <si>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</si>
  <si>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</si>
  <si>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</si>
  <si>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</si>
  <si>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</si>
  <si>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</si>
  <si>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</si>
  <si>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</si>
  <si>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</si>
  <si>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</si>
  <si>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</si>
  <si>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</si>
  <si>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</si>
  <si>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</si>
  <si>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</si>
  <si>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</si>
  <si>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</si>
  <si>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</si>
  <si>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</si>
  <si>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</si>
  <si>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</si>
  <si>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</si>
  <si>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</si>
  <si>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</si>
  <si>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</si>
  <si>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</si>
  <si>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</si>
  <si>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</si>
  <si>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</si>
  <si>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</si>
  <si>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</si>
  <si>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</si>
  <si>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</si>
  <si>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</si>
  <si>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</si>
  <si>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</si>
  <si>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</si>
  <si>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</si>
  <si>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</si>
  <si>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</si>
  <si>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</si>
  <si>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</si>
  <si>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</si>
  <si>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</si>
  <si>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</si>
  <si>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</si>
  <si>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</si>
  <si>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</si>
  <si>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</si>
  <si>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</si>
  <si>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</si>
  <si>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</si>
  <si>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</si>
  <si>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</si>
  <si>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</si>
  <si>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</si>
  <si>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</si>
  <si>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</si>
  <si>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</si>
  <si>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</si>
  <si>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</si>
  <si>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</si>
  <si>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</si>
  <si>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</si>
  <si>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</si>
  <si>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</si>
  <si>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</si>
  <si>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</si>
  <si>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</si>
  <si>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</si>
  <si>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</si>
  <si>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</si>
  <si>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</si>
  <si>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</si>
  <si>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</si>
  <si>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</si>
  <si>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</si>
  <si>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</si>
  <si>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</si>
  <si>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</si>
  <si>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</si>
  <si>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</si>
  <si>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</si>
  <si>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</si>
  <si>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</si>
  <si>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</si>
  <si>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</si>
  <si>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</si>
  <si>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</si>
  <si>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</si>
  <si>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</si>
  <si>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</si>
  <si>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</si>
  <si>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</si>
  <si>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</si>
  <si>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</si>
  <si>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</si>
  <si>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</si>
  <si>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</si>
  <si>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</si>
  <si>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</si>
  <si>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</si>
  <si>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</si>
  <si>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</si>
  <si>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</si>
  <si>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</si>
  <si>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</si>
  <si>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</si>
  <si>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</si>
  <si>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</si>
  <si>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</si>
  <si>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</si>
  <si>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</si>
  <si>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</si>
  <si>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</si>
  <si>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</si>
  <si>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</si>
  <si>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</si>
  <si>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</si>
  <si>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</si>
  <si>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</si>
  <si>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</si>
  <si>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</si>
  <si>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</si>
  <si>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</si>
  <si>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</si>
  <si>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</si>
  <si>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</si>
  <si>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</si>
  <si>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</si>
  <si>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</si>
  <si>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</si>
  <si>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</si>
  <si>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</si>
  <si>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</si>
  <si>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</si>
  <si>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</si>
  <si>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</si>
  <si>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</si>
  <si>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</si>
  <si>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</si>
  <si>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</si>
  <si>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</si>
  <si>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</si>
  <si>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</si>
  <si>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</si>
  <si>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</si>
  <si>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</si>
  <si>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</si>
  <si>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</si>
  <si>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</si>
  <si>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</si>
  <si>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</si>
  <si>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</si>
  <si>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</si>
  <si>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</si>
  <si>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</si>
  <si>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</si>
  <si>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</si>
  <si>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</si>
  <si>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</si>
  <si>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</si>
  <si>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</si>
  <si>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</si>
  <si>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</si>
  <si>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</si>
  <si>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</si>
  <si>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</si>
  <si>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</si>
  <si>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</si>
  <si>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</si>
  <si>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</si>
  <si>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</si>
  <si>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</si>
  <si>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</si>
  <si>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</si>
  <si>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</si>
  <si>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</si>
  <si>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</si>
  <si>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</si>
  <si>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</si>
  <si>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</si>
  <si>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</si>
  <si>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</si>
  <si>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</si>
  <si>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</si>
  <si>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</si>
  <si>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</si>
  <si>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</si>
  <si>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</si>
  <si>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</si>
  <si>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</si>
  <si>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</si>
  <si>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</si>
  <si>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</si>
  <si>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</si>
  <si>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</si>
  <si>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</si>
  <si>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</si>
  <si>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</si>
  <si>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</si>
  <si>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</si>
  <si>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</si>
  <si>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</si>
  <si>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</si>
  <si>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</si>
  <si>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</si>
  <si>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</si>
  <si>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</si>
  <si>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</si>
  <si>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</si>
  <si>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</si>
  <si>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</si>
  <si>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</si>
  <si>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</si>
  <si>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</si>
  <si>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</si>
  <si>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</si>
  <si>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</si>
  <si>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</si>
  <si>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</si>
  <si>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</si>
  <si>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</si>
  <si>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</si>
  <si>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</si>
  <si>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</si>
  <si>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</si>
  <si>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</si>
  <si>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</si>
  <si>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</si>
  <si>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</si>
  <si>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</si>
  <si>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</si>
  <si>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</si>
  <si>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</si>
  <si>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</si>
  <si>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</si>
  <si>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</si>
  <si>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</si>
  <si>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</si>
  <si>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</si>
  <si>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</si>
  <si>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</si>
  <si>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</si>
  <si>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</si>
  <si>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</si>
  <si>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</si>
  <si>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</si>
  <si>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</si>
  <si>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</si>
  <si>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</si>
  <si>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</si>
  <si>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</si>
  <si>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</si>
  <si>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</si>
  <si>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</si>
  <si>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</si>
  <si>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</si>
  <si>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</si>
  <si>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</si>
  <si>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</si>
  <si>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</si>
  <si>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</si>
  <si>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</si>
  <si>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</si>
  <si>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</si>
  <si>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</si>
  <si>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</si>
  <si>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</si>
  <si>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</si>
  <si>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</si>
  <si>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</si>
  <si>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</si>
  <si>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</si>
  <si>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</si>
  <si>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</si>
  <si>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</si>
  <si>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</si>
  <si>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</si>
  <si>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</si>
  <si>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</si>
  <si>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</si>
  <si>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</si>
  <si>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</si>
  <si>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</si>
  <si>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</si>
  <si>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</si>
  <si>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</si>
  <si>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</si>
  <si>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</si>
  <si>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</si>
  <si>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</si>
  <si>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</si>
  <si>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</si>
  <si>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</si>
  <si>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</si>
  <si>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</si>
  <si>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</si>
  <si>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</si>
  <si>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</si>
  <si>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</si>
  <si>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</si>
  <si>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</si>
  <si>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</si>
  <si>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</si>
  <si>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</si>
  <si>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</si>
  <si>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</si>
  <si>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</si>
  <si>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</si>
  <si>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</si>
  <si>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</si>
  <si>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</si>
  <si>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</si>
  <si>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</si>
  <si>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</si>
  <si>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</si>
  <si>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</si>
  <si>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</si>
  <si>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</si>
  <si>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</si>
  <si>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</si>
  <si>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</si>
  <si>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</si>
  <si>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</si>
  <si>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</si>
  <si>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</si>
  <si>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</si>
  <si>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</si>
  <si>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</si>
  <si>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</si>
  <si>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</si>
  <si>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</si>
  <si>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</si>
  <si>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</si>
  <si>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</si>
  <si>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</si>
  <si>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</si>
  <si>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</si>
  <si>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</si>
  <si>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</si>
  <si>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</si>
  <si>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</si>
  <si>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</si>
  <si>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</si>
  <si>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</si>
  <si>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</si>
  <si>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</si>
  <si>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</si>
  <si>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</si>
  <si>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</si>
  <si>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</si>
  <si>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</si>
  <si>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</si>
  <si>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</si>
  <si>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</si>
  <si>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</si>
  <si>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</si>
  <si>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</si>
  <si>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</si>
  <si>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</si>
  <si>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</si>
  <si>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</si>
  <si>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</si>
  <si>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</si>
  <si>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</si>
  <si>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</si>
  <si>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</si>
  <si>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</si>
  <si>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</si>
  <si>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</si>
  <si>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</si>
  <si>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</si>
  <si>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</si>
  <si>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</si>
  <si>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</si>
  <si>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</si>
  <si>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</si>
  <si>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</si>
  <si>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</si>
  <si>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</si>
  <si>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</si>
  <si>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</si>
  <si>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</si>
  <si>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</si>
  <si>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</si>
  <si>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</si>
  <si>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</si>
  <si>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</si>
  <si>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</si>
  <si>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</si>
  <si>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</si>
  <si>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</si>
  <si>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</si>
  <si>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</si>
  <si>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</si>
  <si>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</si>
  <si>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</si>
  <si>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</si>
  <si>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</si>
  <si>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</si>
  <si>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</si>
  <si>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</si>
  <si>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</si>
  <si>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</si>
  <si>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</si>
  <si>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</si>
  <si>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</si>
  <si>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</si>
  <si>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</si>
  <si>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</si>
  <si>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</si>
  <si>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</si>
  <si>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</si>
  <si>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</si>
  <si>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</si>
  <si>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</si>
  <si>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</si>
  <si>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</si>
  <si>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</si>
  <si>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</si>
  <si>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</si>
  <si>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</si>
  <si>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</si>
  <si>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</si>
  <si>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</si>
  <si>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</si>
  <si>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</si>
  <si>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</si>
  <si>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</si>
  <si>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</si>
  <si>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</si>
  <si>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</si>
  <si>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</si>
  <si>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</si>
  <si>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</si>
  <si>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</si>
  <si>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</si>
  <si>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</si>
  <si>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</si>
  <si>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</si>
  <si>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</si>
  <si>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</si>
  <si>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</si>
  <si>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</si>
  <si>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</si>
  <si>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</si>
  <si>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</si>
  <si>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</si>
  <si>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</si>
  <si>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</si>
  <si>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</si>
  <si>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</si>
  <si>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</si>
  <si>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</si>
  <si>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</si>
  <si>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</si>
  <si>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</si>
  <si>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</si>
  <si>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</si>
  <si>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</si>
  <si>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</si>
  <si>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</si>
  <si>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</si>
  <si>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</si>
  <si>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</si>
  <si>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</si>
  <si>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</si>
  <si>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</si>
  <si>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</si>
  <si>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</si>
  <si>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</si>
  <si>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</si>
  <si>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</si>
  <si>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</si>
  <si>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</si>
  <si>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</si>
  <si>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</si>
  <si>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</si>
  <si>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</si>
  <si>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</si>
  <si>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</si>
  <si>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</si>
  <si>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</si>
  <si>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</si>
  <si>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</si>
  <si>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</si>
  <si>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</si>
  <si>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</si>
  <si>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</si>
  <si>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</si>
  <si>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</si>
  <si>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</si>
  <si>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</si>
  <si>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</si>
  <si>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</si>
  <si>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</si>
  <si>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</si>
  <si>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</si>
  <si>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</si>
  <si>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</si>
  <si>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</si>
  <si>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</si>
  <si>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</si>
  <si>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</si>
  <si>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</si>
  <si>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</si>
  <si>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</si>
  <si>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</si>
  <si>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</si>
  <si>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</si>
  <si>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</si>
  <si>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</si>
  <si>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</si>
  <si>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</si>
  <si>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</si>
  <si>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</si>
  <si>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</si>
  <si>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</si>
  <si>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</si>
  <si>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</si>
  <si>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</si>
  <si>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</si>
  <si>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</si>
  <si>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</si>
  <si>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</si>
  <si>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</si>
  <si>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</si>
  <si>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</si>
  <si>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</si>
  <si>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</si>
  <si>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</si>
  <si>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</si>
  <si>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</si>
  <si>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</si>
  <si>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</si>
  <si>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</si>
  <si>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</si>
  <si>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</si>
  <si>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</si>
  <si>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</si>
  <si>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</si>
  <si>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</si>
  <si>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</si>
  <si>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</si>
  <si>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</si>
  <si>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</si>
  <si>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</si>
  <si>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</si>
  <si>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</si>
  <si>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</si>
  <si>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</si>
  <si>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</si>
  <si>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</si>
  <si>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</si>
  <si>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</si>
  <si>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</si>
  <si>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</si>
  <si>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</si>
  <si>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</si>
  <si>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</si>
  <si>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</si>
  <si>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</si>
  <si>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</si>
  <si>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</si>
  <si>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</si>
  <si>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</si>
  <si>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</si>
  <si>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</si>
  <si>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</si>
  <si>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</si>
  <si>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</si>
  <si>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</si>
  <si>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</si>
  <si>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</si>
  <si>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</si>
  <si>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</si>
  <si>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</si>
  <si>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</si>
  <si>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</si>
  <si>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</si>
  <si>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</si>
  <si>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</si>
  <si>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</si>
  <si>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</si>
  <si>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</si>
  <si>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</si>
  <si>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</si>
  <si>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</si>
  <si>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</si>
  <si>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</si>
  <si>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</si>
  <si>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</si>
  <si>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</si>
  <si>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</si>
  <si>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</si>
  <si>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</si>
  <si>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</si>
  <si>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</si>
  <si>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</si>
  <si>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</si>
  <si>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</si>
  <si>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</si>
  <si>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</si>
  <si>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</si>
  <si>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</si>
  <si>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</si>
  <si>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</si>
  <si>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</si>
  <si>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</si>
  <si>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</si>
  <si>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</si>
  <si>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</si>
  <si>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</si>
  <si>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</si>
  <si>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</si>
  <si>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</si>
  <si>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</si>
  <si>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</si>
  <si>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</si>
  <si>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</si>
  <si>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</si>
  <si>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</si>
  <si>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</si>
  <si>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</si>
  <si>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</si>
  <si>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</si>
  <si>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</si>
  <si>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</si>
  <si>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</si>
  <si>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</si>
  <si>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</si>
  <si>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</si>
  <si>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</si>
  <si>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</si>
  <si>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</si>
  <si>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</si>
  <si>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</si>
  <si>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</si>
  <si>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</si>
  <si>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</si>
  <si>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</si>
  <si>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</si>
  <si>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</si>
  <si>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</si>
  <si>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</si>
  <si>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</si>
  <si>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</si>
  <si>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</si>
  <si>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</si>
  <si>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</si>
  <si>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</si>
  <si>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</si>
  <si>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</si>
  <si>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</si>
  <si>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</si>
  <si>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</si>
  <si>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</si>
  <si>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</si>
  <si>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</si>
  <si>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</si>
  <si>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</si>
  <si>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</si>
  <si>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</si>
  <si>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</si>
  <si>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</si>
  <si>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</si>
  <si>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</si>
  <si>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</si>
  <si>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</si>
  <si>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</si>
  <si>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</si>
  <si>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</si>
  <si>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</si>
  <si>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</si>
  <si>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</si>
  <si>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</si>
  <si>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</si>
  <si>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</si>
  <si>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</si>
  <si>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</si>
  <si>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</si>
  <si>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</si>
  <si>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</si>
  <si>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</si>
  <si>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</si>
  <si>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</si>
  <si>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</si>
  <si>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</si>
  <si>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</si>
  <si>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</si>
  <si>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</si>
  <si>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</si>
  <si>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</si>
  <si>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</si>
  <si>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</si>
  <si>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</si>
  <si>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</si>
  <si>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</si>
  <si>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</si>
  <si>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</si>
  <si>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</si>
  <si>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</si>
  <si>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</si>
  <si>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</si>
  <si>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</si>
  <si>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</si>
  <si>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</si>
  <si>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</si>
  <si>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</si>
  <si>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</si>
  <si>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</si>
  <si>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</si>
  <si>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</si>
  <si>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</si>
  <si>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</si>
  <si>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</si>
  <si>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</si>
  <si>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</si>
  <si>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</si>
  <si>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</si>
  <si>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</si>
  <si>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</si>
  <si>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</si>
  <si>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</si>
  <si>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</si>
  <si>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</si>
  <si>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</si>
  <si>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</si>
  <si>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</si>
  <si>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</si>
  <si>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</si>
  <si>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</si>
  <si>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</si>
  <si>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</si>
  <si>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</si>
  <si>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</si>
  <si>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</si>
  <si>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</si>
  <si>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</si>
  <si>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</si>
  <si>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</si>
  <si>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</si>
  <si>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</si>
  <si>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</si>
  <si>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</si>
  <si>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</si>
  <si>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</si>
  <si>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</si>
  <si>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</si>
  <si>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</si>
  <si>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</si>
  <si>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</si>
  <si>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</si>
  <si>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</si>
  <si>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</si>
  <si>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</si>
  <si>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</si>
  <si>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</si>
  <si>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</si>
  <si>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</si>
  <si>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</si>
  <si>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</si>
  <si>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</si>
  <si>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</si>
  <si>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</si>
  <si>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</si>
  <si>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</si>
  <si>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</si>
  <si>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</si>
  <si>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</si>
  <si>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</si>
  <si>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</si>
  <si>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</si>
  <si>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</si>
  <si>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</si>
  <si>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</si>
  <si>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</si>
  <si>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</si>
  <si>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</si>
  <si>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</si>
  <si>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</si>
  <si>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</si>
  <si>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</si>
  <si>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</si>
  <si>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</si>
  <si>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</si>
  <si>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</si>
  <si>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</si>
  <si>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</si>
  <si>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</si>
  <si>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</si>
  <si>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</si>
  <si>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</si>
  <si>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</si>
  <si>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</si>
  <si>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</si>
  <si>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</si>
  <si>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</si>
  <si>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</si>
  <si>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</si>
  <si>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</si>
  <si>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</si>
  <si>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</si>
  <si>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</si>
  <si>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</si>
  <si>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</si>
  <si>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</si>
  <si>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</si>
  <si>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</si>
  <si>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</si>
  <si>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</si>
  <si>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</si>
  <si>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</si>
  <si>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</si>
  <si>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</si>
  <si>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</si>
  <si>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</si>
  <si>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</si>
  <si>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</si>
  <si>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</si>
  <si>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</si>
  <si>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</si>
  <si>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</si>
  <si>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</si>
  <si>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</si>
  <si>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</si>
  <si>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</si>
  <si>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</si>
  <si>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</si>
  <si>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</si>
  <si>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</si>
  <si>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</si>
  <si>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</si>
  <si>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</si>
  <si>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</si>
  <si>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</si>
  <si>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</si>
  <si>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</si>
  <si>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</si>
  <si>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</si>
  <si>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</si>
  <si>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</si>
  <si>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</si>
  <si>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</si>
  <si>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</si>
  <si>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</si>
  <si>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</si>
  <si>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</si>
  <si>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</si>
  <si>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</si>
  <si>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</si>
  <si>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</si>
  <si>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</si>
  <si>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</si>
  <si>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</si>
  <si>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</si>
  <si>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</si>
  <si>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</si>
  <si>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</si>
  <si>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</si>
  <si>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</si>
  <si>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</si>
  <si>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</si>
  <si>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</si>
  <si>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</si>
  <si>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</si>
  <si>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</si>
  <si>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</si>
  <si>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</si>
  <si>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</si>
  <si>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</si>
  <si>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</si>
  <si>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</si>
  <si>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</si>
  <si>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</si>
  <si>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</si>
  <si>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</si>
  <si>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</si>
  <si>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</si>
  <si>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</si>
  <si>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</si>
  <si>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</si>
  <si>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</si>
  <si>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</si>
  <si>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</si>
  <si>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</si>
  <si>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</si>
  <si>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</si>
  <si>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</si>
  <si>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</si>
  <si>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</si>
  <si>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</si>
  <si>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</si>
  <si>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</si>
  <si>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</si>
  <si>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</si>
  <si>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</si>
  <si>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</si>
  <si>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</si>
  <si>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</si>
  <si>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</si>
  <si>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</si>
  <si>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</si>
  <si>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</si>
  <si>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</si>
  <si>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</si>
  <si>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</si>
  <si>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</si>
  <si>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</si>
  <si>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</si>
  <si>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</si>
  <si>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</si>
  <si>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</si>
  <si>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</si>
  <si>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</si>
  <si>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</si>
  <si>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</si>
  <si>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</si>
  <si>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</si>
  <si>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</si>
  <si>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</si>
  <si>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</si>
  <si>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</si>
  <si>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</si>
  <si>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</si>
  <si>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</si>
  <si>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</si>
  <si>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</si>
  <si>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</si>
  <si>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</si>
  <si>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</si>
  <si>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</si>
  <si>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</si>
  <si>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</si>
  <si>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</si>
  <si>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</si>
  <si>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</si>
  <si>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</si>
  <si>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</si>
  <si>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</si>
  <si>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</si>
  <si>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</si>
  <si>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</si>
  <si>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</si>
  <si>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</si>
  <si>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</si>
  <si>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</si>
  <si>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</si>
  <si>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</si>
  <si>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</si>
  <si>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</si>
  <si>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</si>
  <si>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</si>
  <si>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</si>
  <si>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</si>
  <si>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</si>
  <si>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</si>
  <si>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</si>
  <si>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</si>
  <si>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</si>
  <si>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</si>
  <si>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</si>
  <si>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</si>
  <si>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</si>
  <si>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</si>
  <si>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</si>
  <si>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</si>
  <si>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</si>
  <si>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</si>
  <si>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</si>
  <si>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</si>
  <si>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</si>
  <si>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</si>
  <si>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</si>
  <si>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</si>
  <si>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</si>
  <si>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</si>
  <si>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</si>
  <si>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</si>
  <si>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</si>
  <si>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</si>
  <si>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</si>
  <si>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</si>
  <si>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</si>
  <si>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</si>
  <si>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</si>
  <si>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</si>
  <si>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</si>
  <si>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</si>
  <si>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</si>
  <si>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</si>
  <si>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</si>
  <si>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</si>
  <si>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</si>
  <si>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</si>
  <si>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</si>
  <si>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</si>
  <si>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</si>
  <si>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</si>
  <si>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</si>
  <si>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</si>
  <si>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</si>
  <si>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</si>
  <si>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</si>
  <si>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</si>
  <si>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</si>
  <si>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</si>
  <si>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</si>
  <si>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</si>
  <si>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</si>
  <si>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</si>
  <si>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</si>
  <si>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</si>
  <si>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</si>
  <si>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</si>
  <si>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</si>
  <si>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</si>
  <si>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</si>
  <si>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</si>
  <si>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</si>
  <si>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</si>
  <si>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</si>
  <si>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</si>
  <si>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</si>
  <si>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</si>
  <si>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</si>
  <si>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</si>
  <si>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</si>
  <si>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</si>
  <si>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</si>
  <si>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</si>
  <si>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</si>
  <si>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</si>
  <si>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</si>
  <si>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</si>
  <si>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</si>
  <si>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</si>
  <si>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</si>
  <si>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</si>
  <si>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</si>
  <si>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</si>
  <si>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</si>
  <si>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</si>
  <si>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</si>
  <si>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</si>
  <si>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</si>
  <si>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</si>
  <si>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</si>
  <si>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</si>
  <si>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</si>
  <si>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</si>
  <si>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</si>
  <si>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</si>
  <si>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</si>
  <si>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</si>
  <si>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</si>
  <si>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</si>
  <si>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</si>
  <si>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</si>
  <si>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</si>
  <si>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</si>
  <si>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</si>
  <si>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</si>
  <si>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</si>
  <si>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</si>
  <si>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</si>
  <si>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</si>
  <si>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</si>
  <si>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</si>
  <si>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</si>
  <si>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</si>
  <si>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</si>
  <si>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</si>
  <si>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</si>
  <si>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</si>
  <si>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</si>
  <si>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</si>
  <si>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</si>
  <si>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</si>
  <si>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</si>
  <si>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</si>
  <si>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</si>
  <si>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</si>
  <si>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</si>
  <si>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</si>
  <si>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</si>
  <si>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</si>
  <si>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</si>
  <si>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</si>
  <si>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</si>
  <si>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</si>
  <si>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</si>
  <si>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</si>
  <si>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</si>
  <si>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</si>
  <si>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</si>
  <si>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</si>
  <si>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</si>
  <si>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</si>
  <si>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</si>
  <si>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</si>
  <si>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</si>
  <si>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</si>
  <si>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</si>
  <si>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</si>
  <si>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</si>
  <si>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</si>
  <si>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</si>
  <si>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</si>
  <si>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</si>
  <si>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</si>
  <si>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</si>
  <si>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</si>
  <si>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</si>
  <si>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</si>
  <si>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</si>
  <si>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</si>
  <si>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</si>
  <si>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</si>
  <si>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</si>
  <si>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</si>
  <si>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</si>
  <si>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</si>
  <si>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</si>
  <si>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</si>
  <si>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</si>
  <si>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</si>
  <si>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</si>
  <si>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</si>
  <si>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</si>
  <si>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</si>
  <si>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</si>
  <si>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</si>
  <si>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</si>
  <si>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</si>
  <si>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</si>
  <si>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</si>
  <si>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</si>
  <si>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</si>
  <si>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</si>
  <si>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</si>
  <si>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</si>
  <si>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</si>
  <si>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</si>
  <si>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</si>
  <si>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</si>
  <si>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</si>
  <si>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</si>
  <si>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</si>
  <si>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</si>
  <si>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</si>
  <si>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</si>
  <si>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</si>
  <si>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</si>
  <si>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</si>
  <si>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</si>
  <si>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</si>
  <si>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</si>
  <si>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</si>
  <si>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</si>
  <si>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</si>
  <si>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</si>
  <si>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</si>
  <si>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</si>
  <si>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</si>
  <si>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</si>
  <si>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</si>
  <si>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</si>
  <si>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</si>
  <si>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</si>
  <si>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</si>
  <si>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</si>
  <si>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</si>
  <si>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</si>
  <si>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</si>
  <si>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</si>
  <si>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</si>
  <si>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</si>
  <si>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</si>
  <si>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</si>
  <si>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</si>
  <si>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</si>
  <si>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</si>
  <si>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</si>
  <si>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</si>
  <si>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</si>
  <si>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</si>
  <si>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</si>
  <si>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</si>
  <si>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</si>
  <si>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</si>
  <si>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</si>
  <si>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</si>
  <si>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</si>
  <si>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</si>
  <si>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</si>
  <si>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</si>
  <si>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</si>
  <si>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</si>
  <si>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</si>
  <si>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</si>
  <si>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</si>
  <si>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</si>
  <si>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</si>
  <si>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</si>
  <si>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</si>
  <si>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</si>
  <si>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</si>
  <si>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</si>
  <si>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</si>
  <si>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</si>
  <si>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</si>
  <si>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</si>
  <si>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</si>
  <si>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</si>
  <si>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</si>
  <si>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</si>
  <si>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</si>
  <si>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</si>
  <si>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</si>
  <si>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</si>
  <si>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</si>
  <si>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</si>
  <si>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</si>
  <si>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</si>
  <si>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</si>
  <si>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</si>
  <si>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</si>
  <si>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</si>
  <si>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</si>
  <si>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</si>
  <si>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</si>
  <si>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</si>
  <si>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</si>
  <si>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</si>
  <si>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</si>
  <si>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</si>
  <si>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</si>
  <si>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</si>
  <si>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</si>
  <si>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</si>
  <si>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</si>
  <si>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</si>
  <si>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</si>
  <si>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</si>
  <si>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</si>
  <si>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</si>
  <si>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</si>
  <si>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</si>
  <si>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</si>
  <si>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</si>
  <si>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</si>
  <si>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</si>
  <si>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</si>
  <si>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</si>
  <si>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</si>
  <si>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</si>
  <si>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</si>
  <si>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</si>
  <si>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</si>
  <si>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</si>
  <si>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</si>
  <si>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</si>
  <si>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</si>
  <si>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</si>
  <si>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</si>
  <si>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</si>
  <si>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</si>
  <si>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</si>
  <si>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</si>
  <si>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</si>
  <si>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</si>
  <si>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</si>
  <si>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</si>
  <si>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</si>
  <si>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</si>
  <si>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</si>
  <si>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</si>
  <si>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</si>
  <si>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</si>
  <si>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</si>
  <si>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</si>
  <si>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</si>
  <si>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</si>
  <si>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</si>
  <si>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</si>
  <si>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</si>
  <si>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</si>
  <si>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</si>
  <si>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</si>
  <si>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</si>
  <si>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</si>
  <si>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</si>
  <si>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</si>
  <si>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</si>
  <si>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</si>
  <si>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</si>
  <si>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</si>
  <si>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</si>
  <si>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</si>
  <si>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</si>
  <si>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</si>
  <si>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</si>
  <si>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</si>
  <si>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</si>
  <si>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</si>
  <si>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</si>
  <si>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</si>
  <si>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</si>
  <si>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</si>
  <si>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</si>
  <si>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</si>
  <si>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</si>
  <si>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</si>
  <si>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</si>
  <si>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</si>
  <si>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</si>
  <si>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</si>
  <si>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</si>
  <si>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</si>
  <si>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</si>
  <si>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</si>
  <si>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</si>
  <si>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</si>
  <si>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</si>
  <si>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</si>
  <si>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</si>
  <si>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</si>
  <si>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</si>
  <si>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</si>
  <si>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</si>
  <si>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</si>
  <si>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</si>
  <si>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</si>
  <si>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</si>
  <si>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</si>
  <si>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</si>
  <si>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</si>
  <si>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</si>
  <si>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</si>
  <si>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</si>
  <si>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</si>
  <si>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</si>
  <si>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</si>
  <si>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</si>
  <si>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</si>
  <si>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</si>
  <si>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</si>
  <si>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</si>
  <si>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</si>
  <si>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</si>
  <si>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</si>
  <si>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</si>
  <si>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</si>
  <si>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</si>
  <si>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</si>
  <si>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</si>
  <si>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</si>
  <si>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</si>
  <si>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</si>
  <si>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</si>
  <si>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</si>
  <si>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</si>
  <si>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</si>
  <si>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</si>
  <si>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</si>
  <si>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</si>
  <si>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</si>
  <si>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</si>
  <si>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</si>
  <si>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</si>
  <si>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</si>
  <si>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</si>
  <si>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</si>
  <si>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</si>
  <si>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</si>
  <si>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</si>
  <si>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</si>
  <si>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</si>
  <si>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</si>
  <si>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</si>
  <si>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</si>
  <si>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</si>
  <si>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</si>
  <si>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</si>
  <si>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</si>
  <si>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</si>
  <si>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</si>
  <si>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</si>
  <si>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</si>
  <si>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</si>
  <si>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</si>
  <si>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</si>
  <si>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</si>
  <si>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</si>
  <si>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</si>
  <si>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</si>
  <si>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</si>
  <si>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</si>
  <si>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</si>
  <si>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</si>
  <si>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</si>
  <si>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</si>
  <si>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</si>
  <si>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</si>
  <si>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</si>
  <si>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</si>
  <si>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</si>
  <si>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</si>
  <si>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</si>
  <si>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</si>
  <si>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</si>
  <si>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</si>
  <si>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</si>
  <si>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</si>
  <si>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</si>
  <si>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</si>
  <si>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</si>
  <si>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</si>
  <si>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</si>
  <si>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</si>
  <si>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</si>
  <si>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</si>
  <si>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</si>
  <si>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</si>
  <si>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</si>
  <si>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</si>
  <si>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</si>
  <si>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</si>
  <si>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</si>
  <si>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</si>
  <si>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</si>
  <si>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</si>
  <si>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</si>
  <si>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</si>
  <si>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</si>
  <si>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</si>
  <si>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</si>
  <si>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</si>
  <si>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</si>
  <si>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</si>
  <si>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</si>
  <si>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</si>
  <si>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</si>
  <si>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</si>
  <si>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</si>
  <si>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</si>
  <si>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</si>
  <si>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</si>
  <si>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</si>
  <si>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</si>
  <si>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</si>
  <si>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</si>
  <si>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</si>
  <si>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</si>
  <si>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</si>
  <si>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</si>
  <si>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</si>
  <si>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</si>
  <si>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</si>
  <si>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</si>
  <si>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</si>
  <si>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</si>
  <si>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</si>
  <si>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</si>
  <si>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</si>
  <si>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</si>
  <si>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</si>
  <si>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</si>
  <si>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</si>
  <si>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</si>
  <si>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</si>
  <si>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</si>
  <si>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</si>
  <si>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</si>
  <si>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</si>
  <si>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</si>
  <si>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</si>
  <si>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</si>
  <si>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</si>
  <si>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</si>
  <si>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</si>
  <si>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</si>
  <si>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</si>
  <si>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</si>
  <si>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</si>
  <si>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</si>
  <si>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</si>
  <si>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</si>
  <si>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</si>
  <si>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</si>
  <si>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</si>
  <si>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</si>
  <si>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</si>
  <si>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</si>
  <si>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</si>
  <si>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</si>
  <si>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</si>
  <si>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</si>
  <si>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</si>
  <si>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</si>
  <si>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</si>
  <si>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</si>
  <si>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</si>
  <si>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</si>
  <si>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</si>
  <si>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</si>
  <si>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</si>
  <si>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</si>
  <si>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</si>
  <si>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</si>
  <si>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</si>
  <si>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</si>
  <si>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</si>
  <si>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</si>
  <si>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</si>
  <si>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</si>
  <si>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</si>
  <si>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</si>
  <si>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</si>
  <si>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</si>
  <si>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</si>
  <si>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</si>
  <si>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</si>
  <si>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</si>
  <si>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</si>
  <si>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</si>
  <si>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</si>
  <si>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</si>
  <si>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</si>
  <si>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</si>
  <si>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</si>
  <si>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</si>
  <si>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</si>
  <si>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</si>
  <si>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</si>
  <si>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</si>
  <si>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</si>
  <si>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</si>
  <si>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</si>
  <si>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</si>
  <si>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</si>
  <si>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</si>
  <si>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</si>
  <si>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</si>
  <si>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</si>
  <si>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</si>
  <si>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</si>
  <si>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</si>
  <si>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</si>
  <si>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</si>
  <si>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</si>
  <si>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</si>
  <si>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</si>
  <si>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</si>
  <si>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</si>
  <si>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</si>
  <si>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</si>
  <si>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</si>
  <si>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</si>
  <si>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</si>
  <si>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</si>
  <si>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</si>
  <si>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</si>
  <si>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</si>
  <si>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</si>
  <si>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</si>
  <si>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</si>
  <si>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</si>
  <si>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</si>
  <si>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</si>
  <si>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</si>
  <si>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</si>
  <si>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</si>
  <si>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</si>
  <si>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</si>
  <si>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</si>
  <si>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</si>
  <si>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</si>
  <si>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</si>
  <si>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</si>
  <si>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</si>
  <si>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</si>
  <si>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</si>
  <si>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</si>
  <si>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</si>
  <si>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</si>
  <si>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</si>
  <si>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</si>
  <si>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</si>
  <si>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</si>
  <si>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</si>
  <si>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</si>
  <si>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</si>
  <si>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</si>
  <si>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</si>
  <si>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</si>
  <si>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</si>
  <si>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</si>
  <si>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</si>
  <si>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</si>
  <si>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</si>
  <si>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</si>
  <si>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</si>
  <si>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</si>
  <si>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</si>
  <si>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</si>
  <si>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</si>
  <si>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</si>
  <si>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</si>
  <si>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</si>
  <si>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</si>
  <si>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</si>
  <si>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</si>
  <si>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</si>
  <si>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</si>
  <si>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</si>
  <si>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</si>
  <si>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</si>
  <si>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</si>
  <si>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</si>
  <si>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</si>
  <si>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</si>
  <si>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</si>
  <si>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</si>
  <si>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</si>
  <si>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</si>
  <si>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</si>
  <si>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</si>
  <si>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</si>
  <si>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</si>
  <si>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</si>
  <si>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</si>
  <si>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</si>
  <si>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</si>
  <si>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</si>
  <si>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</si>
  <si>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</si>
  <si>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</si>
  <si>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</si>
  <si>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</si>
  <si>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</si>
  <si>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</si>
  <si>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</si>
  <si>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</si>
  <si>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</si>
  <si>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</si>
  <si>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</si>
  <si>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</si>
  <si>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</si>
  <si>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</si>
  <si>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</si>
  <si>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</si>
  <si>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</si>
  <si>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</si>
  <si>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</si>
  <si>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</si>
  <si>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</si>
  <si>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</si>
  <si>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</si>
  <si>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</si>
  <si>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</si>
  <si>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</si>
  <si>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</si>
  <si>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</si>
  <si>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</si>
  <si>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</si>
  <si>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</si>
  <si>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</si>
  <si>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</si>
  <si>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</si>
  <si>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</si>
  <si>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</si>
  <si>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</si>
  <si>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</si>
  <si>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</si>
  <si>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</si>
  <si>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</si>
  <si>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</si>
  <si>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</si>
  <si>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</si>
  <si>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</si>
  <si>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</si>
  <si>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</si>
  <si>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</si>
  <si>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</si>
  <si>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</si>
  <si>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</si>
  <si>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</si>
  <si>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</si>
  <si>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</si>
  <si>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</si>
  <si>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</si>
  <si>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</si>
  <si>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</si>
  <si>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</si>
  <si>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</si>
  <si>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</si>
  <si>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</si>
  <si>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</si>
  <si>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</si>
  <si>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</si>
  <si>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</si>
  <si>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</si>
  <si>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</si>
  <si>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</si>
  <si>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</si>
  <si>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</si>
  <si>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</si>
  <si>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</si>
  <si>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</si>
  <si>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</si>
  <si>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</si>
  <si>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</si>
  <si>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</si>
  <si>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</si>
  <si>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</si>
  <si>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</si>
  <si>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</si>
  <si>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</si>
  <si>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</si>
  <si>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</si>
  <si>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</si>
  <si>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</si>
  <si>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</si>
  <si>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</si>
  <si>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</si>
  <si>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</si>
  <si>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</si>
  <si>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</si>
  <si>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</si>
  <si>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</si>
  <si>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</si>
  <si>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</si>
  <si>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</si>
  <si>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</si>
  <si>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</si>
  <si>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</si>
  <si>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</si>
  <si>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</si>
  <si>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</si>
  <si>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</si>
  <si>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</si>
  <si>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</si>
  <si>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</si>
  <si>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</si>
  <si>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</si>
  <si>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</si>
  <si>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</si>
  <si>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</si>
  <si>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</si>
  <si>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</si>
  <si>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</si>
  <si>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</si>
  <si>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</si>
  <si>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</si>
  <si>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</si>
  <si>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</si>
  <si>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</si>
  <si>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</si>
  <si>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</si>
  <si>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</si>
  <si>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</si>
  <si>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</si>
  <si>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</si>
  <si>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</si>
  <si>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</si>
  <si>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</si>
  <si>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</si>
  <si>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</si>
  <si>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</si>
  <si>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</si>
  <si>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</si>
  <si>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</si>
  <si>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</si>
  <si>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</si>
  <si>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</si>
  <si>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</si>
  <si>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</si>
  <si>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</si>
  <si>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</si>
  <si>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</si>
  <si>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</si>
  <si>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</si>
  <si>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</si>
  <si>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</si>
  <si>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</si>
  <si>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</si>
  <si>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</si>
  <si>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</si>
  <si>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</si>
  <si>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</si>
  <si>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</si>
  <si>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</si>
  <si>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</si>
  <si>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</si>
  <si>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</si>
  <si>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</si>
  <si>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</si>
  <si>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</si>
  <si>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</si>
  <si>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</si>
  <si>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</si>
  <si>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</si>
  <si>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</si>
  <si>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</si>
  <si>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</si>
  <si>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</si>
  <si>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</si>
  <si>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</si>
  <si>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</si>
  <si>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</si>
  <si>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</si>
  <si>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</si>
  <si>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</si>
  <si>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</si>
  <si>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</si>
  <si>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</si>
  <si>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</si>
  <si>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</si>
  <si>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</si>
  <si>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</si>
  <si>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</si>
  <si>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</si>
  <si>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</si>
  <si>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</si>
  <si>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</si>
  <si>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</si>
  <si>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</si>
  <si>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</si>
  <si>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</si>
  <si>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</si>
  <si>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</si>
  <si>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</si>
  <si>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</si>
  <si>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</si>
  <si>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</si>
  <si>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</si>
  <si>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</si>
  <si>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</si>
  <si>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</si>
  <si>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</si>
  <si>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</si>
  <si>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</si>
  <si>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</si>
  <si>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</si>
  <si>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</si>
  <si>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</si>
  <si>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</si>
  <si>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</si>
  <si>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</si>
  <si>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</si>
  <si>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</si>
  <si>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</si>
  <si>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</si>
  <si>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</si>
  <si>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</si>
  <si>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</si>
  <si>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</si>
  <si>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</si>
  <si>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</si>
  <si>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</si>
  <si>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</si>
  <si>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</si>
  <si>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</si>
  <si>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</si>
  <si>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</si>
  <si>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</si>
  <si>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</si>
  <si>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</si>
  <si>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</si>
  <si>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</si>
  <si>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</si>
  <si>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</si>
  <si>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</si>
  <si>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</si>
  <si>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</si>
  <si>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</si>
  <si>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</si>
  <si>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</si>
  <si>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</si>
  <si>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</si>
  <si>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</si>
  <si>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</si>
  <si>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</si>
  <si>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</si>
  <si>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</si>
  <si>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</si>
  <si>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</si>
  <si>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</si>
  <si>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</si>
  <si>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</si>
  <si>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</si>
  <si>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</si>
  <si>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</si>
  <si>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</si>
  <si>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</si>
  <si>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</si>
  <si>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</si>
  <si>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</si>
  <si>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</si>
  <si>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</si>
  <si>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</si>
  <si>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</si>
  <si>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</si>
  <si>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</si>
  <si>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</si>
  <si>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</si>
  <si>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</si>
  <si>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</si>
  <si>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</si>
  <si>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</si>
  <si>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</si>
  <si>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</si>
  <si>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</si>
  <si>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</si>
  <si>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</si>
  <si>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</si>
  <si>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</si>
  <si>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</si>
  <si>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</si>
  <si>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</si>
  <si>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</si>
  <si>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</si>
  <si>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</si>
  <si>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</si>
  <si>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</si>
  <si>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</si>
  <si>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</si>
  <si>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</si>
  <si>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</si>
  <si>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</si>
  <si>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</si>
  <si>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</si>
  <si>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</si>
  <si>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</si>
  <si>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</si>
  <si>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</si>
  <si>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</si>
  <si>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</si>
  <si>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</si>
  <si>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</si>
  <si>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</si>
  <si>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</si>
  <si>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</si>
  <si>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</si>
  <si>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</si>
  <si>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</si>
  <si>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</si>
  <si>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</si>
  <si>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</si>
  <si>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</si>
  <si>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</si>
  <si>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</si>
  <si>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</si>
  <si>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</si>
  <si>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</si>
  <si>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</si>
  <si>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</si>
  <si>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</si>
  <si>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</si>
  <si>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</si>
  <si>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</si>
  <si>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</si>
  <si>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</si>
  <si>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</si>
  <si>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</si>
  <si>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</si>
  <si>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</si>
  <si>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</si>
  <si>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</si>
  <si>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</si>
  <si>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</si>
  <si>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</si>
  <si>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</si>
  <si>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</si>
  <si>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</si>
  <si>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</si>
  <si>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</si>
  <si>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</si>
  <si>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</si>
  <si>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</si>
  <si>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</si>
  <si>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</si>
  <si>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</si>
  <si>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</si>
  <si>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</si>
  <si>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</si>
  <si>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</si>
  <si>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</si>
  <si>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</si>
  <si>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</si>
  <si>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</si>
  <si>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</si>
  <si>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</si>
  <si>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</si>
  <si>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</si>
  <si>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</si>
  <si>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</si>
  <si>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</si>
  <si>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</si>
  <si>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</si>
  <si>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</si>
  <si>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</si>
  <si>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</si>
  <si>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</si>
  <si>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</si>
  <si>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</si>
  <si>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</si>
  <si>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</si>
  <si>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</si>
  <si>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</si>
  <si>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</si>
  <si>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</si>
  <si>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</si>
  <si>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</si>
  <si>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</si>
  <si>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</si>
  <si>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</si>
  <si>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</si>
  <si>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</si>
  <si>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</si>
  <si>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</si>
  <si>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</si>
  <si>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</si>
  <si>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</si>
  <si>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</si>
  <si>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</si>
  <si>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</si>
  <si>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</si>
  <si>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</si>
  <si>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</si>
  <si>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</si>
  <si>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</si>
  <si>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</si>
  <si>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</si>
  <si>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</si>
  <si>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</si>
  <si>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</si>
  <si>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</si>
  <si>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</si>
  <si>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</si>
  <si>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</si>
  <si>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</si>
  <si>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</si>
  <si>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</si>
  <si>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</si>
  <si>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</si>
  <si>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</si>
  <si>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</si>
  <si>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</si>
  <si>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</si>
  <si>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</si>
  <si>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</si>
  <si>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</si>
  <si>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</si>
  <si>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</si>
  <si>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</si>
  <si>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</si>
  <si>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</si>
  <si>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</si>
  <si>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</si>
  <si>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</si>
  <si>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</si>
  <si>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</si>
  <si>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</si>
  <si>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</si>
  <si>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</si>
  <si>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</si>
  <si>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</si>
  <si>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</si>
  <si>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</si>
  <si>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</si>
  <si>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</si>
  <si>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</si>
  <si>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</si>
  <si>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</si>
  <si>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</si>
  <si>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</si>
  <si>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</si>
  <si>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</si>
  <si>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</si>
  <si>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</si>
  <si>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</si>
  <si>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</si>
  <si>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</si>
  <si>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</si>
  <si>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</si>
  <si>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</si>
  <si>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</si>
  <si>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</si>
  <si>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</si>
  <si>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</si>
  <si>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</si>
  <si>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</si>
  <si>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</si>
  <si>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</si>
  <si>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</si>
  <si>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</si>
  <si>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</si>
  <si>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</si>
  <si>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</si>
  <si>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</si>
  <si>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</si>
  <si>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</si>
  <si>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</si>
  <si>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</si>
  <si>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</si>
  <si>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</si>
  <si>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</si>
  <si>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</si>
  <si>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</si>
  <si>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</si>
  <si>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</si>
  <si>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</si>
  <si>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</si>
  <si>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</si>
  <si>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</si>
  <si>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</si>
  <si>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</si>
  <si>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</si>
  <si>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</si>
  <si>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</si>
  <si>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</si>
  <si>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</si>
  <si>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</si>
  <si>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</si>
  <si>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</si>
  <si>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</si>
  <si>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</si>
  <si>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</si>
  <si>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</si>
  <si>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</si>
  <si>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</si>
  <si>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</si>
  <si>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</si>
  <si>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</si>
  <si>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</si>
  <si>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</si>
  <si>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</si>
  <si>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</si>
  <si>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</si>
  <si>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</si>
  <si>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</si>
  <si>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</si>
  <si>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</si>
  <si>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</si>
  <si>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</si>
  <si>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</si>
  <si>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</si>
  <si>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</si>
  <si>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</si>
  <si>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</si>
  <si>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</si>
  <si>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</si>
  <si>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</si>
  <si>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</si>
  <si>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</si>
  <si>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</si>
  <si>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</si>
  <si>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</si>
  <si>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</si>
  <si>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</si>
  <si>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</si>
  <si>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</si>
  <si>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</si>
  <si>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</si>
  <si>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</si>
  <si>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</si>
  <si>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</si>
  <si>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</si>
  <si>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</si>
  <si>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</si>
  <si>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</si>
  <si>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</si>
  <si>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</si>
  <si>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</si>
  <si>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</si>
  <si>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</si>
  <si>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</si>
  <si>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</si>
  <si>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</si>
  <si>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</si>
  <si>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</si>
  <si>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</si>
  <si>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</si>
  <si>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</si>
  <si>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</si>
  <si>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</si>
  <si>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</si>
  <si>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</si>
  <si>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</si>
  <si>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</si>
  <si>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</si>
  <si>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</si>
  <si>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</si>
  <si>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</si>
  <si>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</si>
  <si>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</si>
  <si>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</si>
  <si>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</si>
  <si>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</si>
  <si>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</si>
  <si>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</si>
  <si>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</si>
  <si>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</si>
  <si>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</si>
  <si>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</si>
  <si>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</si>
  <si>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</si>
  <si>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</si>
  <si>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</si>
  <si>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</si>
  <si>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</si>
  <si>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</si>
  <si>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</si>
  <si>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</si>
  <si>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</si>
  <si>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</si>
  <si>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</si>
  <si>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</si>
  <si>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</si>
  <si>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</si>
  <si>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</si>
  <si>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</si>
  <si>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</si>
  <si>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</si>
  <si>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</si>
  <si>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</si>
  <si>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</si>
  <si>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</si>
  <si>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</si>
  <si>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</si>
  <si>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</si>
  <si>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</si>
  <si>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</si>
  <si>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</si>
  <si>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</si>
  <si>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</si>
  <si>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</si>
  <si>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</si>
  <si>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</si>
  <si>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</si>
  <si>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</si>
  <si>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</si>
  <si>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</si>
  <si>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</si>
  <si>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</si>
  <si>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</si>
  <si>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</si>
  <si>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</si>
  <si>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</si>
  <si>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</si>
  <si>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</si>
  <si>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</si>
  <si>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</si>
  <si>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</si>
  <si>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</si>
  <si>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</si>
  <si>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</si>
  <si>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</si>
  <si>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</si>
  <si>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</si>
  <si>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</si>
  <si>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</si>
  <si>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</si>
  <si>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</si>
  <si>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</si>
  <si>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</si>
  <si>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</si>
  <si>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</si>
  <si>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</si>
  <si>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</si>
  <si>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</si>
  <si>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</si>
  <si>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</si>
  <si>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</si>
  <si>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</si>
  <si>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</si>
  <si>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</si>
  <si>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</si>
  <si>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</si>
  <si>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</si>
  <si>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</si>
  <si>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</si>
  <si>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</si>
  <si>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</si>
  <si>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</si>
  <si>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</si>
  <si>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</si>
  <si>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</si>
  <si>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</si>
  <si>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</si>
  <si>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</si>
  <si>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</si>
  <si>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</si>
  <si>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</si>
  <si>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</si>
  <si>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</si>
  <si>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</si>
  <si>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</si>
  <si>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</si>
  <si>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</si>
  <si>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</si>
  <si>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</si>
  <si>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</si>
  <si>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</si>
  <si>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</si>
  <si>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</si>
  <si>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</si>
  <si>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</si>
  <si>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</si>
  <si>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</si>
  <si>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</si>
  <si>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</si>
  <si>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</si>
  <si>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</si>
  <si>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</si>
  <si>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</si>
  <si>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</si>
  <si>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</si>
  <si>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</si>
  <si>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</si>
  <si>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</si>
  <si>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</si>
  <si>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</si>
  <si>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</si>
  <si>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</si>
  <si>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</si>
  <si>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</si>
  <si>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</si>
  <si>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</si>
  <si>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</si>
  <si>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</si>
  <si>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</si>
  <si>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</si>
  <si>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</si>
  <si>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</si>
  <si>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</si>
  <si>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</si>
  <si>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</si>
  <si>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</si>
  <si>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</si>
  <si>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</si>
  <si>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</si>
  <si>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</si>
  <si>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</si>
  <si>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</si>
  <si>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</si>
  <si>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</si>
  <si>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</si>
  <si>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</si>
  <si>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</si>
  <si>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</si>
  <si>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</si>
  <si>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</si>
  <si>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</si>
  <si>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</si>
  <si>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</si>
  <si>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</si>
  <si>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</si>
  <si>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</si>
  <si>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</si>
  <si>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</si>
  <si>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</si>
  <si>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</si>
  <si>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</si>
  <si>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</si>
  <si>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</si>
  <si>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</si>
  <si>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</si>
  <si>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</si>
  <si>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</si>
  <si>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</si>
  <si>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</si>
  <si>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</si>
  <si>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</si>
  <si>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</si>
  <si>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</si>
  <si>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</si>
  <si>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</si>
  <si>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</si>
  <si>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</si>
  <si>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</si>
  <si>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</si>
  <si>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</si>
  <si>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</si>
  <si>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</si>
  <si>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</si>
  <si>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</si>
  <si>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</si>
  <si>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</si>
  <si>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</si>
  <si>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</si>
  <si>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</si>
  <si>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</si>
  <si>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</si>
  <si>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</si>
  <si>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</si>
  <si>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</si>
  <si>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</si>
  <si>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</si>
  <si>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</si>
  <si>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</si>
  <si>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</si>
  <si>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</si>
  <si>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</si>
  <si>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</si>
  <si>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</si>
  <si>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</si>
  <si>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</si>
  <si>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</si>
  <si>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</si>
  <si>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</si>
  <si>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</si>
  <si>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</si>
  <si>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</si>
  <si>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</si>
  <si>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</si>
  <si>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</si>
  <si>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</si>
  <si>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</si>
  <si>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</si>
  <si>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</si>
  <si>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</si>
  <si>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</si>
  <si>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</si>
  <si>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</si>
  <si>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</si>
  <si>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</si>
  <si>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</si>
  <si>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</si>
  <si>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</si>
  <si>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</si>
  <si>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</si>
  <si>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</si>
  <si>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</si>
  <si>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</si>
  <si>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</si>
  <si>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</si>
  <si>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</si>
  <si>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</si>
  <si>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</si>
  <si>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</si>
  <si>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</si>
  <si>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</si>
  <si>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</si>
  <si>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</si>
  <si>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</si>
  <si>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</si>
  <si>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</si>
  <si>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</si>
  <si>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</si>
  <si>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</si>
  <si>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</si>
  <si>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</si>
  <si>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</si>
  <si>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</si>
  <si>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</si>
  <si>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</si>
  <si>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</si>
  <si>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</si>
  <si>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</si>
  <si>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</si>
  <si>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</si>
  <si>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</si>
  <si>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</si>
  <si>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</si>
  <si>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</si>
  <si>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</si>
  <si>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</si>
  <si>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</si>
  <si>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</si>
  <si>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</si>
  <si>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</si>
  <si>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</si>
  <si>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</si>
  <si>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</si>
  <si>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</si>
  <si>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</si>
  <si>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</si>
  <si>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</si>
  <si>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</si>
  <si>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</si>
  <si>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</si>
  <si>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</si>
  <si>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</si>
  <si>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</si>
  <si>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</si>
  <si>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</si>
  <si>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</si>
  <si>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</si>
  <si>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</si>
  <si>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</si>
  <si>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</si>
  <si>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</si>
  <si>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</si>
  <si>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</si>
  <si>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</si>
  <si>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</si>
  <si>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</si>
  <si>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</si>
  <si>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</si>
  <si>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</si>
  <si>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</si>
  <si>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</si>
  <si>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</si>
  <si>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</si>
  <si>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</si>
  <si>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</si>
  <si>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</si>
  <si>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</si>
  <si>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</si>
  <si>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</si>
  <si>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</si>
  <si>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</si>
  <si>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</si>
  <si>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</si>
  <si>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</si>
  <si>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</si>
  <si>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</si>
  <si>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</si>
  <si>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</si>
  <si>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</si>
  <si>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</si>
  <si>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</si>
  <si>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</si>
  <si>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</si>
  <si>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</si>
  <si>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</si>
  <si>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</si>
  <si>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</si>
  <si>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</si>
  <si>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</si>
  <si>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</si>
  <si>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</si>
  <si>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</si>
  <si>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</si>
  <si>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</si>
  <si>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</si>
  <si>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</si>
  <si>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</si>
  <si>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</si>
  <si>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</si>
  <si>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</si>
  <si>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</si>
  <si>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</si>
  <si>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</si>
  <si>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</si>
  <si>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</si>
  <si>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</si>
  <si>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</si>
  <si>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</si>
  <si>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</si>
  <si>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</si>
  <si>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</si>
  <si>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</si>
  <si>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</si>
  <si>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</si>
  <si>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</si>
  <si>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</si>
  <si>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</si>
  <si>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</si>
  <si>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</si>
  <si>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</si>
  <si>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</si>
  <si>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</si>
  <si>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</si>
  <si>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</si>
  <si>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</si>
  <si>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</si>
  <si>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</si>
  <si>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</si>
  <si>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</si>
  <si>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</si>
  <si>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</si>
  <si>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</si>
  <si>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</si>
  <si>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</si>
  <si>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</si>
  <si>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</si>
  <si>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</si>
  <si>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</si>
  <si>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</si>
  <si>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</si>
  <si>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</si>
  <si>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</si>
  <si>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</si>
  <si>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</si>
  <si>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</si>
  <si>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</si>
  <si>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</si>
  <si>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</si>
  <si>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</si>
  <si>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</si>
  <si>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</si>
  <si>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</si>
  <si>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</si>
  <si>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</si>
  <si>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</si>
  <si>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</si>
  <si>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</si>
  <si>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</si>
  <si>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</si>
  <si>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</si>
  <si>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</si>
  <si>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</si>
  <si>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</si>
  <si>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</si>
  <si>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</si>
  <si>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</si>
  <si>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</si>
  <si>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</si>
  <si>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</si>
  <si>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</si>
  <si>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</si>
  <si>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</si>
  <si>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</si>
  <si>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</si>
  <si>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</si>
  <si>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</si>
  <si>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</si>
  <si>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</si>
  <si>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</si>
  <si>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</si>
  <si>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</si>
  <si>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</si>
  <si>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</si>
  <si>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</si>
  <si>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</si>
  <si>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</si>
  <si>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</si>
  <si>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</si>
  <si>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</si>
  <si>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</si>
  <si>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</si>
  <si>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</si>
  <si>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</si>
  <si>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</si>
  <si>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</si>
  <si>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</si>
  <si>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</si>
  <si>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</si>
  <si>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</si>
  <si>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</si>
  <si>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</si>
  <si>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</si>
  <si>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</si>
  <si>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</si>
  <si>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</si>
  <si>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</si>
  <si>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</si>
  <si>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</si>
  <si>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</si>
  <si>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</si>
  <si>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</si>
  <si>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</si>
  <si>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</si>
  <si>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</si>
  <si>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</si>
  <si>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</si>
  <si>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</si>
  <si>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</si>
  <si>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</si>
  <si>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</si>
  <si>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</si>
  <si>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</si>
  <si>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</si>
  <si>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</si>
  <si>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</si>
  <si>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</si>
  <si>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</si>
  <si>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</si>
  <si>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</si>
  <si>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</si>
  <si>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</si>
  <si>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</si>
  <si>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</si>
  <si>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</si>
  <si>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</si>
  <si>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</si>
  <si>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</si>
  <si>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</si>
  <si>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</si>
  <si>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</si>
  <si>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</si>
  <si>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</si>
  <si>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</si>
  <si>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</si>
  <si>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</si>
  <si>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</si>
  <si>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</si>
  <si>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</si>
  <si>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</si>
  <si>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</si>
  <si>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</si>
  <si>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</si>
  <si>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</si>
  <si>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</si>
  <si>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</si>
  <si>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</si>
  <si>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</si>
  <si>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</si>
  <si>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</si>
  <si>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</si>
  <si>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</si>
  <si>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</si>
  <si>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</si>
  <si>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</si>
  <si>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</si>
  <si>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</si>
  <si>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</si>
  <si>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</si>
  <si>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</si>
  <si>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</si>
  <si>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</si>
  <si>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</si>
  <si>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</si>
  <si>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</si>
  <si>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</si>
  <si>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</si>
  <si>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</si>
  <si>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</si>
  <si>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</si>
  <si>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</si>
  <si>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</si>
  <si>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</si>
  <si>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</si>
  <si>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</si>
  <si>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</si>
  <si>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</si>
  <si>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</si>
  <si>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</si>
  <si>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</si>
  <si>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</si>
  <si>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</si>
  <si>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</si>
  <si>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</si>
  <si>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</si>
  <si>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</si>
  <si>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</si>
  <si>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</si>
  <si>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</si>
  <si>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</si>
  <si>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</si>
  <si>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</si>
  <si>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</si>
  <si>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</si>
  <si>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</si>
  <si>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</si>
  <si>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</si>
  <si>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</si>
  <si>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</si>
  <si>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</si>
  <si>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</si>
  <si>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</si>
  <si>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</si>
  <si>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</si>
  <si>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</si>
  <si>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</si>
  <si>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</si>
  <si>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</si>
  <si>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</si>
  <si>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</si>
  <si>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</si>
  <si>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</si>
  <si>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</si>
  <si>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</si>
  <si>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</si>
  <si>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</si>
  <si>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</si>
  <si>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</si>
  <si>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</si>
  <si>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</si>
  <si>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</si>
  <si>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</si>
  <si>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</si>
  <si>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</si>
  <si>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</si>
  <si>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</si>
  <si>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</si>
  <si>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</si>
  <si>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</si>
  <si>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</si>
  <si>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</si>
  <si>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</si>
  <si>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</si>
  <si>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</si>
  <si>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</si>
  <si>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</si>
  <si>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</si>
  <si>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</si>
  <si>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</si>
  <si>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</si>
  <si>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</si>
  <si>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</si>
  <si>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</si>
  <si>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</si>
  <si>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</si>
  <si>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</si>
  <si>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</si>
  <si>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</si>
  <si>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</si>
  <si>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</si>
  <si>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</si>
  <si>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</si>
  <si>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</si>
  <si>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</si>
  <si>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</si>
  <si>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</si>
  <si>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</si>
  <si>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</si>
  <si>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</si>
  <si>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</si>
  <si>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</si>
  <si>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</si>
  <si>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</si>
  <si>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</si>
  <si>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</si>
  <si>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</si>
  <si>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</si>
  <si>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</si>
  <si>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</si>
  <si>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</si>
  <si>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</si>
  <si>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</si>
  <si>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</si>
  <si>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</si>
  <si>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</si>
  <si>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</si>
  <si>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</si>
  <si>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</si>
  <si>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</si>
  <si>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</si>
  <si>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</si>
  <si>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</si>
  <si>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</si>
  <si>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</si>
  <si>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</si>
  <si>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</si>
  <si>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</si>
  <si>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</si>
  <si>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</si>
  <si>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</si>
  <si>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</si>
  <si>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</si>
  <si>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</si>
  <si>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</si>
  <si>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</si>
  <si>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</si>
  <si>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</si>
  <si>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</si>
  <si>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</si>
  <si>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</si>
  <si>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</si>
  <si>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</si>
  <si>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</si>
  <si>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</si>
  <si>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</si>
  <si>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</si>
  <si>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</si>
  <si>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</si>
  <si>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</si>
  <si>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</si>
  <si>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</si>
  <si>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</si>
  <si>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</si>
  <si>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</si>
  <si>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</si>
  <si>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</si>
  <si>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</si>
  <si>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</si>
  <si>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</si>
  <si>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</si>
  <si>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</si>
  <si>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</si>
  <si>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</si>
  <si>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</si>
  <si>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</si>
  <si>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</si>
  <si>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</si>
  <si>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</si>
  <si>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</si>
  <si>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</si>
  <si>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</si>
  <si>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</si>
  <si>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</si>
  <si>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</si>
  <si>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</si>
  <si>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</si>
  <si>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</si>
  <si>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</si>
  <si>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</si>
  <si>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</si>
  <si>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</si>
  <si>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</si>
  <si>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</si>
  <si>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</si>
  <si>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</si>
  <si>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</si>
  <si>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</si>
  <si>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</si>
  <si>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</si>
  <si>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</si>
  <si>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</si>
  <si>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</si>
  <si>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</si>
  <si>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</si>
  <si>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</si>
  <si>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</si>
  <si>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</si>
  <si>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</si>
  <si>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</si>
  <si>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</si>
  <si>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</si>
  <si>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</si>
  <si>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</si>
  <si>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</si>
  <si>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</si>
  <si>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</si>
  <si>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</si>
  <si>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</si>
  <si>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</si>
  <si>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</si>
  <si>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</si>
  <si>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</si>
  <si>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</si>
  <si>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</si>
  <si>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</si>
  <si>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</si>
  <si>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</si>
  <si>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</si>
  <si>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</si>
  <si>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</si>
  <si>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</si>
  <si>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</si>
  <si>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</si>
  <si>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</si>
  <si>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</si>
  <si>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</si>
  <si>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</si>
  <si>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</si>
  <si>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</si>
  <si>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</si>
  <si>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</si>
  <si>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</si>
  <si>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</si>
  <si>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</si>
  <si>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</si>
  <si>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</si>
  <si>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</si>
  <si>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</si>
  <si>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</si>
  <si>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</si>
  <si>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</si>
  <si>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</si>
  <si>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</si>
  <si>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</si>
  <si>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</si>
  <si>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</si>
  <si>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</si>
  <si>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</si>
  <si>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</si>
  <si>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</si>
  <si>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</si>
  <si>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</si>
  <si>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</si>
  <si>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</si>
  <si>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</si>
  <si>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</si>
  <si>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</si>
  <si>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</si>
  <si>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</si>
  <si>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</si>
  <si>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</si>
  <si>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</si>
  <si>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</si>
  <si>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</si>
  <si>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</si>
  <si>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</si>
  <si>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</si>
  <si>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</si>
  <si>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</si>
  <si>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</si>
  <si>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</si>
  <si>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</si>
  <si>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</si>
  <si>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</si>
  <si>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</si>
  <si>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</si>
  <si>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</si>
  <si>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</si>
  <si>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</si>
  <si>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</si>
  <si>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</si>
  <si>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</si>
  <si>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</si>
  <si>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</si>
  <si>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</si>
  <si>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</si>
  <si>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</si>
  <si>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</si>
  <si>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</si>
  <si>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</si>
  <si>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</si>
  <si>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</si>
  <si>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</si>
  <si>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</si>
  <si>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</si>
  <si>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</si>
  <si>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</si>
  <si>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</si>
  <si>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</si>
  <si>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</si>
  <si>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</si>
  <si>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</si>
  <si>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</si>
  <si>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</si>
  <si>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</si>
  <si>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</si>
  <si>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</si>
  <si>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</si>
  <si>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</si>
  <si>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</si>
  <si>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</si>
  <si>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</si>
  <si>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</si>
  <si>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</si>
  <si>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</si>
  <si>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</si>
  <si>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</si>
  <si>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</si>
  <si>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</si>
  <si>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</si>
  <si>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</si>
  <si>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</si>
  <si>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</si>
  <si>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</si>
  <si>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</si>
  <si>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</si>
  <si>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</si>
  <si>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</si>
  <si>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</si>
  <si>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</si>
  <si>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</si>
  <si>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</si>
  <si>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</si>
  <si>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</si>
  <si>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</si>
  <si>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</si>
  <si>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</si>
  <si>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</si>
  <si>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</si>
  <si>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</si>
  <si>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</si>
  <si>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</si>
  <si>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</si>
  <si>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</si>
  <si>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</si>
  <si>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</si>
  <si>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</si>
  <si>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</si>
  <si>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</si>
  <si>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</si>
  <si>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</si>
  <si>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</si>
  <si>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</si>
  <si>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</si>
  <si>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</si>
  <si>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</si>
  <si>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</si>
  <si>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</si>
  <si>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</si>
  <si>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</si>
  <si>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</si>
  <si>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</si>
  <si>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</si>
  <si>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</si>
  <si>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</si>
  <si>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</si>
  <si>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</si>
  <si>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</si>
  <si>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</si>
  <si>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</si>
  <si>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</si>
  <si>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</si>
  <si>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</si>
  <si>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</si>
  <si>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</si>
  <si>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</si>
  <si>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</si>
  <si>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</si>
  <si>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</si>
  <si>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</si>
  <si>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</si>
  <si>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</si>
  <si>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</si>
  <si>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</si>
  <si>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</si>
  <si>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</si>
  <si>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</si>
  <si>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</si>
  <si>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</si>
  <si>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</si>
  <si>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</si>
  <si>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</si>
  <si>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</si>
  <si>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</si>
  <si>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</si>
  <si>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</si>
  <si>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</si>
  <si>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</si>
  <si>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</si>
  <si>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</si>
  <si>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</si>
  <si>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</si>
  <si>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</si>
  <si>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</si>
  <si>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</si>
  <si>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</si>
  <si>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</si>
  <si>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</si>
  <si>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</si>
  <si>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</si>
  <si>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</si>
  <si>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</si>
  <si>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</si>
  <si>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</si>
  <si>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</si>
  <si>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</si>
  <si>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</si>
  <si>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</si>
  <si>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</si>
  <si>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</si>
  <si>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</si>
  <si>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</si>
  <si>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</si>
  <si>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</si>
  <si>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</si>
  <si>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</si>
  <si>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</si>
  <si>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</si>
  <si>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</si>
  <si>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</si>
  <si>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</si>
  <si>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</si>
  <si>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</si>
  <si>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</si>
  <si>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</si>
  <si>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</si>
  <si>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</si>
  <si>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</si>
  <si>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</si>
  <si>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</si>
  <si>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</si>
  <si>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</si>
  <si>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</si>
  <si>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</si>
  <si>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</si>
  <si>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</si>
  <si>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</si>
  <si>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</si>
  <si>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</si>
  <si>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</si>
  <si>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</si>
  <si>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</si>
  <si>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</si>
  <si>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</si>
  <si>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</si>
  <si>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</si>
  <si>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</si>
  <si>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</si>
  <si>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</si>
  <si>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</si>
  <si>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</si>
  <si>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</si>
  <si>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</si>
  <si>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</si>
  <si>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</si>
  <si>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</si>
  <si>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</si>
  <si>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</si>
  <si>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</si>
  <si>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</si>
  <si>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</si>
  <si>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</si>
  <si>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</si>
  <si>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</si>
  <si>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</si>
  <si>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</si>
  <si>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</si>
  <si>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</si>
  <si>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</si>
  <si>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</si>
  <si>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</si>
  <si>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</si>
  <si>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</si>
  <si>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</si>
  <si>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</si>
  <si>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</si>
  <si>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</si>
  <si>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</si>
  <si>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</si>
  <si>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</si>
  <si>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</si>
  <si>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</si>
  <si>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</si>
  <si>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</si>
  <si>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</si>
  <si>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</si>
  <si>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</si>
  <si>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</si>
  <si>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</si>
  <si>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</si>
  <si>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</si>
  <si>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</si>
  <si>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</si>
  <si>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</si>
  <si>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</si>
  <si>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</si>
  <si>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</si>
  <si>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</si>
  <si>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</si>
  <si>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</si>
  <si>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</si>
  <si>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</si>
  <si>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</si>
  <si>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</si>
  <si>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</si>
  <si>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</si>
  <si>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</si>
  <si>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</si>
  <si>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</si>
  <si>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</si>
  <si>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</si>
  <si>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</si>
  <si>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</si>
  <si>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</si>
  <si>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</si>
  <si>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</si>
  <si>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</si>
  <si>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</si>
  <si>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</si>
  <si>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</si>
  <si>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</si>
  <si>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</si>
  <si>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</si>
  <si>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</si>
  <si>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</si>
  <si>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</si>
  <si>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</si>
  <si>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</si>
  <si>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</si>
  <si>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</si>
  <si>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</si>
  <si>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</si>
  <si>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</si>
  <si>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</si>
  <si>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</si>
  <si>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</si>
  <si>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</si>
  <si>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</si>
  <si>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</si>
  <si>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</si>
  <si>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</si>
  <si>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</si>
  <si>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</si>
  <si>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</si>
  <si>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</si>
  <si>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</si>
  <si>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</si>
  <si>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</si>
  <si>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</si>
  <si>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</si>
  <si>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</si>
  <si>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</si>
  <si>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</si>
  <si>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</si>
  <si>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</si>
  <si>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</si>
  <si>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</si>
  <si>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</si>
  <si>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</si>
  <si>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</si>
  <si>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</si>
  <si>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</si>
  <si>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</si>
  <si>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</si>
  <si>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</si>
  <si>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</si>
  <si>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</si>
  <si>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</si>
  <si>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</si>
  <si>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</si>
  <si>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</si>
  <si>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</si>
  <si>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</si>
  <si>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</si>
  <si>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</si>
  <si>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</si>
  <si>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</si>
  <si>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</si>
  <si>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</si>
  <si>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</si>
  <si>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</si>
  <si>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</si>
  <si>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</si>
  <si>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</si>
  <si>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</si>
  <si>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</si>
  <si>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</si>
  <si>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</si>
  <si>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</si>
  <si>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</si>
  <si>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</si>
  <si>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</si>
  <si>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</si>
  <si>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</si>
  <si>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</si>
  <si>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</si>
  <si>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</si>
  <si>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</si>
  <si>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</si>
  <si>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</si>
  <si>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</si>
  <si>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</si>
  <si>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</si>
  <si>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</si>
  <si>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</si>
  <si>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</si>
  <si>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</si>
  <si>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</si>
  <si>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</si>
  <si>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</si>
  <si>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</si>
  <si>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</si>
  <si>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</si>
  <si>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</si>
  <si>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</si>
  <si>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</si>
  <si>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</si>
  <si>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</si>
  <si>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</si>
  <si>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</si>
  <si>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</si>
  <si>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</si>
  <si>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</si>
  <si>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</si>
  <si>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</si>
  <si>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</si>
  <si>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</si>
  <si>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</si>
  <si>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</si>
  <si>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</si>
  <si>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</si>
  <si>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</si>
  <si>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</si>
  <si>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</si>
  <si>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</si>
  <si>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</si>
  <si>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</si>
  <si>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</si>
  <si>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</si>
  <si>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</si>
  <si>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</si>
  <si>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</si>
  <si>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</si>
  <si>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</si>
  <si>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</si>
  <si>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</si>
  <si>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</si>
  <si>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</si>
  <si>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</si>
  <si>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</si>
  <si>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</si>
  <si>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</si>
  <si>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</si>
  <si>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</si>
  <si>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</si>
  <si>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</si>
  <si>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</si>
  <si>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</si>
  <si>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</si>
  <si>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</si>
  <si>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</si>
  <si>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</si>
  <si>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</si>
  <si>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</si>
  <si>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</si>
  <si>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</si>
  <si>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</si>
  <si>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</si>
  <si>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</si>
  <si>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</si>
  <si>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</si>
  <si>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</si>
  <si>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</si>
  <si>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</si>
  <si>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</si>
  <si>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</si>
  <si>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</si>
  <si>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</si>
  <si>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</si>
  <si>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</si>
  <si>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</si>
  <si>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</si>
  <si>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</si>
  <si>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</si>
  <si>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</si>
  <si>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</si>
  <si>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</si>
  <si>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</si>
  <si>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</si>
  <si>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</si>
  <si>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</si>
  <si>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</si>
  <si>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</si>
  <si>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</si>
  <si>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</si>
  <si>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</si>
  <si>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</si>
  <si>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</si>
  <si>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</si>
  <si>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</si>
  <si>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</si>
  <si>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</si>
  <si>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</si>
  <si>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</si>
  <si>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</si>
  <si>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</si>
  <si>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</si>
  <si>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</si>
  <si>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</si>
  <si>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</si>
  <si>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</si>
  <si>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</si>
  <si>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</si>
  <si>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</si>
  <si>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</si>
  <si>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</si>
  <si>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</si>
  <si>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</si>
  <si>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</si>
  <si>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</si>
  <si>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</si>
  <si>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</si>
  <si>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</si>
  <si>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</si>
  <si>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</si>
  <si>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</si>
  <si>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</si>
  <si>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</si>
  <si>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</si>
  <si>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</si>
  <si>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</si>
  <si>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</si>
  <si>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</si>
  <si>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</si>
  <si>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</si>
  <si>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</si>
  <si>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</si>
  <si>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</si>
  <si>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</si>
  <si>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</si>
  <si>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</si>
  <si>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</si>
  <si>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</si>
  <si>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</si>
  <si>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</si>
  <si>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</si>
  <si>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</si>
  <si>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</si>
  <si>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</si>
  <si>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</si>
  <si>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</si>
  <si>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</si>
  <si>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</si>
  <si>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</si>
  <si>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</si>
  <si>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</si>
  <si>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</si>
  <si>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</si>
  <si>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</si>
  <si>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</si>
  <si>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</si>
  <si>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</si>
  <si>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</si>
  <si>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</si>
  <si>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</si>
  <si>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</si>
  <si>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</si>
  <si>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</si>
  <si>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</si>
  <si>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</si>
  <si>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</si>
  <si>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</si>
  <si>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</si>
  <si>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</si>
  <si>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</si>
  <si>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</si>
  <si>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</si>
  <si>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</si>
  <si>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</si>
  <si>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</si>
  <si>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</si>
  <si>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</si>
  <si>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</si>
  <si>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</si>
  <si>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</si>
  <si>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</si>
  <si>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</si>
  <si>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</si>
  <si>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</si>
  <si>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</si>
  <si>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</si>
  <si>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</si>
  <si>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</si>
  <si>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</si>
  <si>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</si>
  <si>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</si>
  <si>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</si>
  <si>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</si>
  <si>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</si>
  <si>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</si>
  <si>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</si>
  <si>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</si>
  <si>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</si>
  <si>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</si>
  <si>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</si>
  <si>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</si>
  <si>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</si>
  <si>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</si>
  <si>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</si>
  <si>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</si>
  <si>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</si>
  <si>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</si>
  <si>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</si>
  <si>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</si>
  <si>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</si>
  <si>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</si>
  <si>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</si>
  <si>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</si>
  <si>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</si>
  <si>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</si>
  <si>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</si>
  <si>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</si>
  <si>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</si>
  <si>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</si>
  <si>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</si>
  <si>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</si>
  <si>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</si>
  <si>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</si>
  <si>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</si>
  <si>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</si>
  <si>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</si>
  <si>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</si>
  <si>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</si>
  <si>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</si>
  <si>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</si>
  <si>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</si>
  <si>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</si>
  <si>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</si>
  <si>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</si>
  <si>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</si>
  <si>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</si>
  <si>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</si>
  <si>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</si>
  <si>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</si>
  <si>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</si>
  <si>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</si>
  <si>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</si>
  <si>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</si>
  <si>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</si>
  <si>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</si>
  <si>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</si>
  <si>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</si>
  <si>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</si>
  <si>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</si>
  <si>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</si>
  <si>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</si>
  <si>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</si>
  <si>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</si>
  <si>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</si>
  <si>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</si>
  <si>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</si>
  <si>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</si>
  <si>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</si>
  <si>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</si>
  <si>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</si>
  <si>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</si>
  <si>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</si>
  <si>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</si>
  <si>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</si>
  <si>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</si>
  <si>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</si>
  <si>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</si>
  <si>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</si>
  <si>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</si>
  <si>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</si>
  <si>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</si>
  <si>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</si>
  <si>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</si>
  <si>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</si>
  <si>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</si>
  <si>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</si>
  <si>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</si>
  <si>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</si>
  <si>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</si>
  <si>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</si>
  <si>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</si>
  <si>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</si>
  <si>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</si>
  <si>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</si>
  <si>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</si>
  <si>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</si>
  <si>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</si>
  <si>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</si>
  <si>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</si>
  <si>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</si>
  <si>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</si>
  <si>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</si>
  <si>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</si>
  <si>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</si>
  <si>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</si>
  <si>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</si>
  <si>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</si>
  <si>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</si>
  <si>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</si>
  <si>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</si>
  <si>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</si>
  <si>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</si>
  <si>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</si>
  <si>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</si>
  <si>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</si>
  <si>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</si>
  <si>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</si>
  <si>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</si>
  <si>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</si>
  <si>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</si>
  <si>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</si>
  <si>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</si>
  <si>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</si>
  <si>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</si>
  <si>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</si>
  <si>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</si>
  <si>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</si>
  <si>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</si>
  <si>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</si>
  <si>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</si>
  <si>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</si>
  <si>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</si>
  <si>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</si>
  <si>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</si>
  <si>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</si>
  <si>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</si>
  <si>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</si>
  <si>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</si>
  <si>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</si>
  <si>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</si>
  <si>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</si>
  <si>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</si>
  <si>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</si>
  <si>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</si>
  <si>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</si>
  <si>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</si>
  <si>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</si>
  <si>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</si>
  <si>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</si>
  <si>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</si>
  <si>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</si>
  <si>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</si>
  <si>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</si>
  <si>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</si>
  <si>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</si>
  <si>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</si>
  <si>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</si>
  <si>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</si>
  <si>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</si>
  <si>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</si>
  <si>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</si>
  <si>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</si>
  <si>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</si>
  <si>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</si>
  <si>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</si>
  <si>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</si>
  <si>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</si>
  <si>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</si>
  <si>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</si>
  <si>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</si>
  <si>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</si>
  <si>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</si>
  <si>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</si>
  <si>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</si>
  <si>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</si>
  <si>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</si>
  <si>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</si>
  <si>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</si>
  <si>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</si>
  <si>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</si>
  <si>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</si>
  <si>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</si>
  <si>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</si>
  <si>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</si>
  <si>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</si>
  <si>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</si>
  <si>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</si>
  <si>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</si>
  <si>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</si>
  <si>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</si>
  <si>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</si>
  <si>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</si>
  <si>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</si>
  <si>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</si>
  <si>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</si>
  <si>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</si>
  <si>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</si>
  <si>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</si>
  <si>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</si>
  <si>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</si>
  <si>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</si>
  <si>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</si>
  <si>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</si>
  <si>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</si>
  <si>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</si>
  <si>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</si>
  <si>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</si>
  <si>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</si>
  <si>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</si>
  <si>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</si>
  <si>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</si>
  <si>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</si>
  <si>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</si>
  <si>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</si>
  <si>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</si>
  <si>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</si>
  <si>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</si>
  <si>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</si>
  <si>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</si>
  <si>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</si>
  <si>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</si>
  <si>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</si>
  <si>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</si>
  <si>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</si>
  <si>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</si>
  <si>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</si>
  <si>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</si>
  <si>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</si>
  <si>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</si>
  <si>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</si>
  <si>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</si>
  <si>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</si>
  <si>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</si>
  <si>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</si>
  <si>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</si>
  <si>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</si>
  <si>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</si>
  <si>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</si>
  <si>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</si>
  <si>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</si>
  <si>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</si>
  <si>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</si>
  <si>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</si>
  <si>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</si>
  <si>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</si>
  <si>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</si>
  <si>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</si>
  <si>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</si>
  <si>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</si>
  <si>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</si>
  <si>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</si>
  <si>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</si>
  <si>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</si>
  <si>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</si>
  <si>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</si>
  <si>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</si>
  <si>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</si>
  <si>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</si>
  <si>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</si>
  <si>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</si>
  <si>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</si>
  <si>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</si>
  <si>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</si>
  <si>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</si>
  <si>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</si>
  <si>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</si>
  <si>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</si>
  <si>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</si>
  <si>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</si>
  <si>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</si>
  <si>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</si>
  <si>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</si>
  <si>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</si>
  <si>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</si>
  <si>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</si>
  <si>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</si>
  <si>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</si>
  <si>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</si>
  <si>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</si>
  <si>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</si>
  <si>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</si>
  <si>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</si>
  <si>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</si>
  <si>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</si>
  <si>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</si>
  <si>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</si>
  <si>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</si>
  <si>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</si>
  <si>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</si>
  <si>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</si>
  <si>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</si>
  <si>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</si>
  <si>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</si>
  <si>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</si>
  <si>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</si>
  <si>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</si>
  <si>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</si>
  <si>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</si>
  <si>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</si>
  <si>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</si>
  <si>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</si>
  <si>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</si>
  <si>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</si>
  <si>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</si>
  <si>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</si>
  <si>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</si>
  <si>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</si>
  <si>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</si>
  <si>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</si>
  <si>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</si>
  <si>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</si>
  <si>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</si>
  <si>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</si>
  <si>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</si>
  <si>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</si>
  <si>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</si>
  <si>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</si>
  <si>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</si>
  <si>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</si>
  <si>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</si>
  <si>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</si>
  <si>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</si>
  <si>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</si>
  <si>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</si>
  <si>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</si>
  <si>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</si>
  <si>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</si>
  <si>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</si>
  <si>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</si>
  <si>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</si>
  <si>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</si>
  <si>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</si>
  <si>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</si>
  <si>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</si>
  <si>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</si>
  <si>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</si>
  <si>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</si>
  <si>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</si>
  <si>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</si>
  <si>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</si>
  <si>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</si>
  <si>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</si>
  <si>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</si>
  <si>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</si>
  <si>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</si>
  <si>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</si>
  <si>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</si>
  <si>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</si>
  <si>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</si>
  <si>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</si>
  <si>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</si>
  <si>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</si>
  <si>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</si>
  <si>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</si>
  <si>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</si>
  <si>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</si>
  <si>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</si>
  <si>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</si>
  <si>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</si>
  <si>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</si>
  <si>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</si>
  <si>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</si>
  <si>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</si>
  <si>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</si>
  <si>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</si>
  <si>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</si>
  <si>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</si>
  <si>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</si>
  <si>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</si>
  <si>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</si>
  <si>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</si>
  <si>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</si>
  <si>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</si>
  <si>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</si>
  <si>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</si>
  <si>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</si>
  <si>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</si>
  <si>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</si>
  <si>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</si>
  <si>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</si>
  <si>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</si>
  <si>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</si>
  <si>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</si>
  <si>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</si>
  <si>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</si>
  <si>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</si>
  <si>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</si>
  <si>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</si>
  <si>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</si>
  <si>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</si>
  <si>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</si>
  <si>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</si>
  <si>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</si>
  <si>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</si>
  <si>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</si>
  <si>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</si>
  <si>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</si>
  <si>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</si>
  <si>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</si>
  <si>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</si>
  <si>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</si>
  <si>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</si>
  <si>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</si>
  <si>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</si>
  <si>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</si>
  <si>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</si>
  <si>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</si>
  <si>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</si>
  <si>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</si>
  <si>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</si>
  <si>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</si>
  <si>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</si>
  <si>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</si>
  <si>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</si>
  <si>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</si>
  <si>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</si>
  <si>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</si>
  <si>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</si>
  <si>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</si>
  <si>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</si>
  <si>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</si>
  <si>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</si>
  <si>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</si>
  <si>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</si>
  <si>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</si>
  <si>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</si>
  <si>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</si>
  <si>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</si>
  <si>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</si>
  <si>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</si>
  <si>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</si>
  <si>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</si>
  <si>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</si>
  <si>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</si>
  <si>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</si>
  <si>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</si>
  <si>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</si>
  <si>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</si>
  <si>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</si>
  <si>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</si>
  <si>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</si>
  <si>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</si>
  <si>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</si>
  <si>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</si>
  <si>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</si>
  <si>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</si>
  <si>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</si>
  <si>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</si>
  <si>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</si>
  <si>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</si>
  <si>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</si>
  <si>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</si>
  <si>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</si>
  <si>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</si>
  <si>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</si>
  <si>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</si>
  <si>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</si>
  <si>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</si>
  <si>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</si>
  <si>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</si>
  <si>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</si>
  <si>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</si>
  <si>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</si>
  <si>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</si>
  <si>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</si>
  <si>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</si>
  <si>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</si>
  <si>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</si>
  <si>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</si>
  <si>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</si>
  <si>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</si>
  <si>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</si>
  <si>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</si>
  <si>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</si>
  <si>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</si>
  <si>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</si>
  <si>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</si>
  <si>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</si>
  <si>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</si>
  <si>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</si>
  <si>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</si>
  <si>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</si>
  <si>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</si>
  <si>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</si>
  <si>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</si>
  <si>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</si>
  <si>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</si>
  <si>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</si>
  <si>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</si>
  <si>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</si>
  <si>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</si>
  <si>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</si>
  <si>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</si>
  <si>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</si>
  <si>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</si>
  <si>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</si>
  <si>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</si>
  <si>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</si>
  <si>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</si>
  <si>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</si>
  <si>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</si>
  <si>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</si>
  <si>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</si>
  <si>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</si>
  <si>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</si>
  <si>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</si>
  <si>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</si>
  <si>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</si>
  <si>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</si>
  <si>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</si>
  <si>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</si>
  <si>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</si>
  <si>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</si>
  <si>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</si>
  <si>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</si>
  <si>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</si>
  <si>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</si>
  <si>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</si>
  <si>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</si>
  <si>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</si>
  <si>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</si>
  <si>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</si>
  <si>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</si>
  <si>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</si>
  <si>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</si>
  <si>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</si>
  <si>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</si>
  <si>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</si>
  <si>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</si>
  <si>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</si>
  <si>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</si>
  <si>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</si>
  <si>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</si>
  <si>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</si>
  <si>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</si>
  <si>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</si>
  <si>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</si>
  <si>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</si>
  <si>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</si>
  <si>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</si>
  <si>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</si>
  <si>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</si>
  <si>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</si>
  <si>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</si>
  <si>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</si>
  <si>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</si>
  <si>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</si>
  <si>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</si>
  <si>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</si>
  <si>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</si>
  <si>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</si>
  <si>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</si>
  <si>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</si>
  <si>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</si>
  <si>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</si>
  <si>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</si>
  <si>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</si>
  <si>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</si>
  <si>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</si>
  <si>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</si>
  <si>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</si>
  <si>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</si>
  <si>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</si>
  <si>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</si>
  <si>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</si>
  <si>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</si>
  <si>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</si>
  <si>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</si>
  <si>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</si>
  <si>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</si>
  <si>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</si>
  <si>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</si>
  <si>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</si>
  <si>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</si>
  <si>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</si>
  <si>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</si>
  <si>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</si>
  <si>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</si>
  <si>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</si>
  <si>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</si>
  <si>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</si>
  <si>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</si>
  <si>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</si>
  <si>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</si>
  <si>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</si>
  <si>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</si>
  <si>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</si>
  <si>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</si>
  <si>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</si>
  <si>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</si>
  <si>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</si>
  <si>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</si>
  <si>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</si>
  <si>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</si>
  <si>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</si>
  <si>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</si>
  <si>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</si>
  <si>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</si>
  <si>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</si>
  <si>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</si>
  <si>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</si>
  <si>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</si>
  <si>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</si>
  <si>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</si>
  <si>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</si>
  <si>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</si>
  <si>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</si>
  <si>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</si>
  <si>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</si>
  <si>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</si>
  <si>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</si>
  <si>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</si>
  <si>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</si>
  <si>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</si>
  <si>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</si>
  <si>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</si>
  <si>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</si>
  <si>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</si>
  <si>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</si>
  <si>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</si>
  <si>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</si>
  <si>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</si>
  <si>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</si>
  <si>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</si>
  <si>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</si>
  <si>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</si>
  <si>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</si>
  <si>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</si>
  <si>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</si>
  <si>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</si>
  <si>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</si>
  <si>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</si>
  <si>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</si>
  <si>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</si>
  <si>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</si>
  <si>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</si>
  <si>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</si>
  <si>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</si>
  <si>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</si>
  <si>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</si>
  <si>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</si>
  <si>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</si>
  <si>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</si>
  <si>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</si>
  <si>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</si>
  <si>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</si>
  <si>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</si>
  <si>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</si>
  <si>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</si>
  <si>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</si>
  <si>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</si>
  <si>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</si>
  <si>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</si>
  <si>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</si>
  <si>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</si>
  <si>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</si>
  <si>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</si>
  <si>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</si>
  <si>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</si>
  <si>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</si>
  <si>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</si>
  <si>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</si>
  <si>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</si>
  <si>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</si>
  <si>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</si>
  <si>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</si>
  <si>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</si>
  <si>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</si>
  <si>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</si>
  <si>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</si>
  <si>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</si>
  <si>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</si>
  <si>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</si>
  <si>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</si>
  <si>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</si>
  <si>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</si>
  <si>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</si>
  <si>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</si>
  <si>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</si>
  <si>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</si>
  <si>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</si>
  <si>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</si>
  <si>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</si>
  <si>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</si>
  <si>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</si>
  <si>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</si>
  <si>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</si>
  <si>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</si>
  <si>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</si>
  <si>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</si>
  <si>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</si>
  <si>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</si>
  <si>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</si>
  <si>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</si>
  <si>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</si>
  <si>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</si>
  <si>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</si>
  <si>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</si>
  <si>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</si>
  <si>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</si>
  <si>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</si>
  <si>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</si>
  <si>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</si>
  <si>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</si>
  <si>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</si>
  <si>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</si>
  <si>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</si>
  <si>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</si>
  <si>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</si>
  <si>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</si>
  <si>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</si>
  <si>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</si>
  <si>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</si>
  <si>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</si>
  <si>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</si>
  <si>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</si>
  <si>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</si>
  <si>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</si>
  <si>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</si>
  <si>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</si>
  <si>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</si>
  <si>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</si>
  <si>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</si>
  <si>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</si>
  <si>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</si>
  <si>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</si>
  <si>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</si>
  <si>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</si>
  <si>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</si>
  <si>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</si>
  <si>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</si>
  <si>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</si>
  <si>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</si>
  <si>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</si>
  <si>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</si>
  <si>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</si>
  <si>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</si>
  <si>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</si>
  <si>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</si>
  <si>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</si>
  <si>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</si>
  <si>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</si>
  <si>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</si>
  <si>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</si>
  <si>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</si>
  <si>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</si>
  <si>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</si>
  <si>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</si>
  <si>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</si>
  <si>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</si>
  <si>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</si>
  <si>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</si>
  <si>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</si>
  <si>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</si>
  <si>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</si>
  <si>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</si>
  <si>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</si>
  <si>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</si>
  <si>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</si>
  <si>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</si>
  <si>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</si>
  <si>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</si>
  <si>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</si>
  <si>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</si>
  <si>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</si>
  <si>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</si>
  <si>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</si>
  <si>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</si>
  <si>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</si>
  <si>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</si>
  <si>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</si>
  <si>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</si>
  <si>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</si>
  <si>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</si>
  <si>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</si>
  <si>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</si>
  <si>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</si>
  <si>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</si>
  <si>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</si>
  <si>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</si>
  <si>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</si>
  <si>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</si>
  <si>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</si>
  <si>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</si>
  <si>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</si>
  <si>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</si>
  <si>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</si>
  <si>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</si>
  <si>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</si>
  <si>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</si>
  <si>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</si>
  <si>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</si>
  <si>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</si>
  <si>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</si>
  <si>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</si>
  <si>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</si>
  <si>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</si>
  <si>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</si>
  <si>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</si>
  <si>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</si>
  <si>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</si>
  <si>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</si>
  <si>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</si>
  <si>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</si>
  <si>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</si>
  <si>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</si>
  <si>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</si>
  <si>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</si>
  <si>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</si>
  <si>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</si>
  <si>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</si>
  <si>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</si>
  <si>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</si>
  <si>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</si>
  <si>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</si>
  <si>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</si>
  <si>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</si>
  <si>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</si>
  <si>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</si>
  <si>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</si>
  <si>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</si>
  <si>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</si>
  <si>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</si>
  <si>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</si>
  <si>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</si>
  <si>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</si>
  <si>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</si>
  <si>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</si>
  <si>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</si>
  <si>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</si>
  <si>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</si>
  <si>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</si>
  <si>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</si>
  <si>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</si>
  <si>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</si>
  <si>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</si>
  <si>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</si>
  <si>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</si>
  <si>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</si>
  <si>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</si>
  <si>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</si>
  <si>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</si>
  <si>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</si>
  <si>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</si>
  <si>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</si>
  <si>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</si>
  <si>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</si>
  <si>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</si>
  <si>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</si>
  <si>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</si>
  <si>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</si>
  <si>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</si>
  <si>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</si>
  <si>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</si>
  <si>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</si>
  <si>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</si>
  <si>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</si>
  <si>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</si>
  <si>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</si>
  <si>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</si>
  <si>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</si>
  <si>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</si>
  <si>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</si>
  <si>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</si>
  <si>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</si>
  <si>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</si>
  <si>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</si>
  <si>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</si>
  <si>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</si>
  <si>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</si>
  <si>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</si>
  <si>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</si>
  <si>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</si>
  <si>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</si>
  <si>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</si>
  <si>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</si>
  <si>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</si>
  <si>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</si>
  <si>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</si>
  <si>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</si>
  <si>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</si>
  <si>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</si>
  <si>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</si>
  <si>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</si>
  <si>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</si>
  <si>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</si>
  <si>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</si>
  <si>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</si>
  <si>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</si>
  <si>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</si>
  <si>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</si>
  <si>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</si>
  <si>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</si>
  <si>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</si>
  <si>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</si>
  <si>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</si>
  <si>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</si>
  <si>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</si>
  <si>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</si>
  <si>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</si>
  <si>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</si>
  <si>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</si>
  <si>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</si>
  <si>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</si>
  <si>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</si>
  <si>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</si>
  <si>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</si>
  <si>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</si>
  <si>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</si>
  <si>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</si>
  <si>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</si>
  <si>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</si>
  <si>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</si>
  <si>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</si>
  <si>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</si>
  <si>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</si>
  <si>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</si>
  <si>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</si>
  <si>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</si>
  <si>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</si>
  <si>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</si>
  <si>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</si>
  <si>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</si>
  <si>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</si>
  <si>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</si>
  <si>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</si>
  <si>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</si>
  <si>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</si>
  <si>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</si>
  <si>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</si>
  <si>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</si>
  <si>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</si>
  <si>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</si>
  <si>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</si>
  <si>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</si>
  <si>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</si>
  <si>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</si>
  <si>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</si>
  <si>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</si>
  <si>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</si>
  <si>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</si>
  <si>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</si>
  <si>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</si>
  <si>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</si>
  <si>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</si>
  <si>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</si>
  <si>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</si>
  <si>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</si>
  <si>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</si>
  <si>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</si>
  <si>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</si>
  <si>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</si>
  <si>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</si>
  <si>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</si>
  <si>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</si>
  <si>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</si>
  <si>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</si>
  <si>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</si>
  <si>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</si>
  <si>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</si>
  <si>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</si>
  <si>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</si>
  <si>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</si>
  <si>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</si>
  <si>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</si>
  <si>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</si>
  <si>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</si>
  <si>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</si>
  <si>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</si>
  <si>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</si>
  <si>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</si>
  <si>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</si>
  <si>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</si>
  <si>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</si>
  <si>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</si>
  <si>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</si>
  <si>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</si>
  <si>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</si>
  <si>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</si>
  <si>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</si>
  <si>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</si>
  <si>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</si>
  <si>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</si>
  <si>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</si>
  <si>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</si>
  <si>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</si>
  <si>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</si>
  <si>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</si>
  <si>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</si>
  <si>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</si>
  <si>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</si>
  <si>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</si>
  <si>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</si>
  <si>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</si>
  <si>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</si>
  <si>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</si>
  <si>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</si>
  <si>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</si>
  <si>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</si>
  <si>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</si>
  <si>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</si>
  <si>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</si>
  <si>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</si>
  <si>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</si>
  <si>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</si>
  <si>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</si>
  <si>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</si>
  <si>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</si>
  <si>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</si>
  <si>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</si>
  <si>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</si>
  <si>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</si>
  <si>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</si>
  <si>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</si>
  <si>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</si>
  <si>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</si>
  <si>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</si>
  <si>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</si>
  <si>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</si>
  <si>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</si>
  <si>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</si>
  <si>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</si>
  <si>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</si>
  <si>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</si>
  <si>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</si>
  <si>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</si>
  <si>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</si>
  <si>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</si>
  <si>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</si>
  <si>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</si>
  <si>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</si>
  <si>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</si>
  <si>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</si>
  <si>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</si>
  <si>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</si>
  <si>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</si>
  <si>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</si>
  <si>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</si>
  <si>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</si>
  <si>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</si>
  <si>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</si>
  <si>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</si>
  <si>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</si>
  <si>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</si>
  <si>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</si>
  <si>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</si>
  <si>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</si>
  <si>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</si>
  <si>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</si>
  <si>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</si>
  <si>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</si>
  <si>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</si>
  <si>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</si>
  <si>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</si>
  <si>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</si>
  <si>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</si>
  <si>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</si>
  <si>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</si>
  <si>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</si>
  <si>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</si>
  <si>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</si>
  <si>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</si>
  <si>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</si>
  <si>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</si>
  <si>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</si>
  <si>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</si>
  <si>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</si>
  <si>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</si>
  <si>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</si>
  <si>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</si>
  <si>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</si>
  <si>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</si>
  <si>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</si>
  <si>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</si>
  <si>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</si>
  <si>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</si>
  <si>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</si>
  <si>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</si>
  <si>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</si>
  <si>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</si>
  <si>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</si>
  <si>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</si>
  <si>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</si>
  <si>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</si>
  <si>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</si>
  <si>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</si>
  <si>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</si>
  <si>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</si>
  <si>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</si>
  <si>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</si>
  <si>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</si>
  <si>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</si>
  <si>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</si>
  <si>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</si>
  <si>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</si>
  <si>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</si>
  <si>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</si>
  <si>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</si>
  <si>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</si>
  <si>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</si>
  <si>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</si>
  <si>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</si>
  <si>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</si>
  <si>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</si>
  <si>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</si>
  <si>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</si>
  <si>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</si>
  <si>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</si>
  <si>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</si>
  <si>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</si>
  <si>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</si>
  <si>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</si>
  <si>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</si>
  <si>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</si>
  <si>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</si>
  <si>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</si>
  <si>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</si>
  <si>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</si>
  <si>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</si>
  <si>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</si>
  <si>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</si>
  <si>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</si>
  <si>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</si>
  <si>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</si>
  <si>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</si>
  <si>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</si>
  <si>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</si>
  <si>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</si>
  <si>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</si>
  <si>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</si>
  <si>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</si>
  <si>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</si>
  <si>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</si>
  <si>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</si>
  <si>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</si>
  <si>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</si>
  <si>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</si>
  <si>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</si>
  <si>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</si>
  <si>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</si>
  <si>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</si>
  <si>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</si>
  <si>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</si>
  <si>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</si>
  <si>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</si>
  <si>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</si>
  <si>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</si>
  <si>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</si>
  <si>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</si>
  <si>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</si>
  <si>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</si>
  <si>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</si>
  <si>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</si>
  <si>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</si>
  <si>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</si>
  <si>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</si>
  <si>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</si>
  <si>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</si>
  <si>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</si>
  <si>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</si>
  <si>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</si>
  <si>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</si>
  <si>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</si>
  <si>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</si>
  <si>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</si>
  <si>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</si>
  <si>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</si>
  <si>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</si>
  <si>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</si>
  <si>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</si>
  <si>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</si>
  <si>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</si>
  <si>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</si>
  <si>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</si>
  <si>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</si>
  <si>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</si>
  <si>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</si>
  <si>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</si>
  <si>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</si>
  <si>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</si>
  <si>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</si>
  <si>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</si>
  <si>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</si>
  <si>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</si>
  <si>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</si>
  <si>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</si>
  <si>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</si>
  <si>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</si>
  <si>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</si>
  <si>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</si>
  <si>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</si>
  <si>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</si>
  <si>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</si>
  <si>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</si>
  <si>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</si>
  <si>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</si>
  <si>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</si>
  <si>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</si>
  <si>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</si>
  <si>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</si>
  <si>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</si>
  <si>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</si>
  <si>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</si>
  <si>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</si>
  <si>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</si>
  <si>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</si>
  <si>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</si>
  <si>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</si>
  <si>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</si>
  <si>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</si>
  <si>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</si>
  <si>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</si>
  <si>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</si>
  <si>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</si>
  <si>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</si>
  <si>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</si>
  <si>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</si>
  <si>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</si>
  <si>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</si>
  <si>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</si>
  <si>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</si>
  <si>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</si>
  <si>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</si>
  <si>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</si>
  <si>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</si>
  <si>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</si>
  <si>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</si>
  <si>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</si>
  <si>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</si>
  <si>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</si>
  <si>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</si>
  <si>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</si>
  <si>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</si>
  <si>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</si>
  <si>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</si>
  <si>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</si>
  <si>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</si>
  <si>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</si>
  <si>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</si>
  <si>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</si>
  <si>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</si>
  <si>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</si>
  <si>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</si>
  <si>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</si>
  <si>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</si>
  <si>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</si>
  <si>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</si>
  <si>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</si>
  <si>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</si>
  <si>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</si>
  <si>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</si>
  <si>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</si>
  <si>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</si>
  <si>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</si>
  <si>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</si>
  <si>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</si>
  <si>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</si>
  <si>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</si>
  <si>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</si>
  <si>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</si>
  <si>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</si>
  <si>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</si>
  <si>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</si>
  <si>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</si>
  <si>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</si>
  <si>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</si>
  <si>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</si>
  <si>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</si>
  <si>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</si>
  <si>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</si>
  <si>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</si>
  <si>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</si>
  <si>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</si>
  <si>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</si>
  <si>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</si>
  <si>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</si>
  <si>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</si>
  <si>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</si>
  <si>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</si>
  <si>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</si>
  <si>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</si>
  <si>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</si>
  <si>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</si>
  <si>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</si>
  <si>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</si>
  <si>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</si>
  <si>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</si>
  <si>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</si>
  <si>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</si>
  <si>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</si>
  <si>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</si>
  <si>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</si>
  <si>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</si>
  <si>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</si>
  <si>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</si>
  <si>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</si>
  <si>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</si>
  <si>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</si>
  <si>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</si>
  <si>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</si>
  <si>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</si>
  <si>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</si>
  <si>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</si>
  <si>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</si>
  <si>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</si>
  <si>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</si>
  <si>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</si>
  <si>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</si>
  <si>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</si>
  <si>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</si>
  <si>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</si>
  <si>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</si>
  <si>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</si>
  <si>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</si>
  <si>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</si>
  <si>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</si>
  <si>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</si>
  <si>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</si>
  <si>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</si>
  <si>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</si>
  <si>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</si>
  <si>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</si>
  <si>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</si>
  <si>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</si>
  <si>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</si>
  <si>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</si>
  <si>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</si>
  <si>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</si>
  <si>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</si>
  <si>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</si>
  <si>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</si>
  <si>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</si>
  <si>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</si>
  <si>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</si>
  <si>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</si>
  <si>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</si>
  <si>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</si>
  <si>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</si>
  <si>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</si>
  <si>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</si>
  <si>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</si>
  <si>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</si>
  <si>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</si>
  <si>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</si>
  <si>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</si>
  <si>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</si>
  <si>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</si>
  <si>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</si>
  <si>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</si>
  <si>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</si>
  <si>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</si>
  <si>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</si>
  <si>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</si>
  <si>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</si>
  <si>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</si>
  <si>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</si>
  <si>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</si>
  <si>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</si>
  <si>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</si>
  <si>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</si>
  <si>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</si>
  <si>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</si>
  <si>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</si>
  <si>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</si>
  <si>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</si>
  <si>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</si>
  <si>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</si>
  <si>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</si>
  <si>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</si>
  <si>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</si>
  <si>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</si>
  <si>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</si>
  <si>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</si>
  <si>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</si>
  <si>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</si>
  <si>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</si>
  <si>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</si>
  <si>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</si>
  <si>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</si>
  <si>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</si>
  <si>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</si>
  <si>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</si>
  <si>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</si>
  <si>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</si>
  <si>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</si>
  <si>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</si>
  <si>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</si>
  <si>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</si>
  <si>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</si>
  <si>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</si>
  <si>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</si>
  <si>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</si>
  <si>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</si>
  <si>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</si>
  <si>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</si>
  <si>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</si>
  <si>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</si>
  <si>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</si>
  <si>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</si>
  <si>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</si>
  <si>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</si>
  <si>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</si>
  <si>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</si>
  <si>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</si>
  <si>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</si>
  <si>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</si>
  <si>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</si>
  <si>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</si>
  <si>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</si>
  <si>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</si>
  <si>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</si>
  <si>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</si>
  <si>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</si>
  <si>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</si>
  <si>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</si>
  <si>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</si>
  <si>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</si>
  <si>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</si>
  <si>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</si>
  <si>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</si>
  <si>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</si>
  <si>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</si>
  <si>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</si>
  <si>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</si>
  <si>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</si>
  <si>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</si>
  <si>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</si>
  <si>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</si>
  <si>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</si>
  <si>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</si>
  <si>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</si>
  <si>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</si>
  <si>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</si>
  <si>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</si>
  <si>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</si>
  <si>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</si>
  <si>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</si>
  <si>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</si>
  <si>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</si>
  <si>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</si>
  <si>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</si>
  <si>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</si>
  <si>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</si>
  <si>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</si>
  <si>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</si>
  <si>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</si>
  <si>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</si>
  <si>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</si>
  <si>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</si>
  <si>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</si>
  <si>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</si>
  <si>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</si>
  <si>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</si>
  <si>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</si>
  <si>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</si>
  <si>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</si>
  <si>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</si>
  <si>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</si>
  <si>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</si>
  <si>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</si>
  <si>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</si>
  <si>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</si>
  <si>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</si>
  <si>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</si>
  <si>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</si>
  <si>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</si>
  <si>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</si>
  <si>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</si>
  <si>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</si>
  <si>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</si>
  <si>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</si>
  <si>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</si>
  <si>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</si>
  <si>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</si>
  <si>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</si>
  <si>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</si>
  <si>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</si>
  <si>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</si>
  <si>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</si>
  <si>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</si>
  <si>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</si>
  <si>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</si>
  <si>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</si>
  <si>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</si>
  <si>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</si>
  <si>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</si>
  <si>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</si>
  <si>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</si>
  <si>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</si>
  <si>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</si>
  <si>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</si>
  <si>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</si>
  <si>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</si>
  <si>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</si>
  <si>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</si>
  <si>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</si>
  <si>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</si>
  <si>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</si>
  <si>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</si>
  <si>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</si>
  <si>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</si>
  <si>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</si>
  <si>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</si>
  <si>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</si>
  <si>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</si>
  <si>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</si>
  <si>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</si>
  <si>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</si>
  <si>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</si>
  <si>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</si>
  <si>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</si>
  <si>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</si>
  <si>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</si>
  <si>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</si>
  <si>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</si>
  <si>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</si>
  <si>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</si>
  <si>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</si>
  <si>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</si>
  <si>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</si>
  <si>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</si>
  <si>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</si>
  <si>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</si>
  <si>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</si>
  <si>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</si>
  <si>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</si>
  <si>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</si>
  <si>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</si>
  <si>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</si>
  <si>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</si>
  <si>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</si>
  <si>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</si>
  <si>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</si>
  <si>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</si>
  <si>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</si>
  <si>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</si>
  <si>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</si>
  <si>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</si>
  <si>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</si>
  <si>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</si>
  <si>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</si>
  <si>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</si>
  <si>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</si>
  <si>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</si>
  <si>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</si>
  <si>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</si>
  <si>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</si>
  <si>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</si>
  <si>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</si>
  <si>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</si>
  <si>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</si>
  <si>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</si>
  <si>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</si>
  <si>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</si>
  <si>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</si>
  <si>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</si>
  <si>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</si>
  <si>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</si>
  <si>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</si>
  <si>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</si>
  <si>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</si>
  <si>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</si>
  <si>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</si>
  <si>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</si>
  <si>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</si>
  <si>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</si>
  <si>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</si>
  <si>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</si>
  <si>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</si>
  <si>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</si>
  <si>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</si>
  <si>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</si>
  <si>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</si>
  <si>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</si>
  <si>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</si>
  <si>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</si>
  <si>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</si>
  <si>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</si>
  <si>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</si>
  <si>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</si>
  <si>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</si>
  <si>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</si>
  <si>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</si>
  <si>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</si>
  <si>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</si>
  <si>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</si>
  <si>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</si>
  <si>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</si>
  <si>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</si>
  <si>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</si>
  <si>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</si>
  <si>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</si>
  <si>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</si>
  <si>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</si>
  <si>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</si>
  <si>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</si>
  <si>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</si>
  <si>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</si>
  <si>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</si>
  <si>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</si>
  <si>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</si>
  <si>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</si>
  <si>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</si>
  <si>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</si>
  <si>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</si>
  <si>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</si>
  <si>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</si>
  <si>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</si>
  <si>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</si>
  <si>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</si>
  <si>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</si>
  <si>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</si>
  <si>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</si>
  <si>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</si>
  <si>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</si>
  <si>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</si>
  <si>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</si>
  <si>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</si>
  <si>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</si>
  <si>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</si>
  <si>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</si>
  <si>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</si>
  <si>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</si>
  <si>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</si>
  <si>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</si>
  <si>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</si>
  <si>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</si>
  <si>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</si>
  <si>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</si>
  <si>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</si>
  <si>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</si>
  <si>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</si>
  <si>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</si>
  <si>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</si>
  <si>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</si>
  <si>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</si>
  <si>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</si>
  <si>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</si>
  <si>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</si>
  <si>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</si>
  <si>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</si>
  <si>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</si>
  <si>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</si>
  <si>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</si>
  <si>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</si>
  <si>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</si>
  <si>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</si>
  <si>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</si>
  <si>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</si>
  <si>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</si>
  <si>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</si>
  <si>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</si>
  <si>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</si>
  <si>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</si>
  <si>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</si>
  <si>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</si>
  <si>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</si>
  <si>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</si>
  <si>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</si>
  <si>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</si>
  <si>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</si>
  <si>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</si>
  <si>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</si>
  <si>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</si>
  <si>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</si>
  <si>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</si>
  <si>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</si>
  <si>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</si>
  <si>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</si>
  <si>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</si>
  <si>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</si>
  <si>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</si>
  <si>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</si>
  <si>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</si>
  <si>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</si>
  <si>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</si>
  <si>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</si>
  <si>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</si>
  <si>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</si>
  <si>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</si>
  <si>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</si>
  <si>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</si>
  <si>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</si>
  <si>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</si>
  <si>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</si>
  <si>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</si>
  <si>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</si>
  <si>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</si>
  <si>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</si>
  <si>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</si>
  <si>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</si>
  <si>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</si>
  <si>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</si>
  <si>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</si>
  <si>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</si>
  <si>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</si>
  <si>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</si>
  <si>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</si>
  <si>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</si>
  <si>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</si>
  <si>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</si>
  <si>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</si>
  <si>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</si>
  <si>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</si>
  <si>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</si>
  <si>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</si>
  <si>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</si>
  <si>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</si>
  <si>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</si>
  <si>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</si>
  <si>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</si>
  <si>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</si>
  <si>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</si>
  <si>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</si>
  <si>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</si>
  <si>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</si>
  <si>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</si>
  <si>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</si>
  <si>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</si>
  <si>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</si>
  <si>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</si>
  <si>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</si>
  <si>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</si>
  <si>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</si>
  <si>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</si>
  <si>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</si>
  <si>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</si>
  <si>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</si>
  <si>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</si>
  <si>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</si>
  <si>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</si>
  <si>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</si>
  <si>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</si>
  <si>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</si>
  <si>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</si>
  <si>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</si>
  <si>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</si>
  <si>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</si>
  <si>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</si>
  <si>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</si>
  <si>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</si>
  <si>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</si>
  <si>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</si>
  <si>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</si>
  <si>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</si>
  <si>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</si>
  <si>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</si>
  <si>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</si>
  <si>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</si>
  <si>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</si>
  <si>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</si>
  <si>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</si>
  <si>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</si>
  <si>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</si>
  <si>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</si>
  <si>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</si>
  <si>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</si>
  <si>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</si>
  <si>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</si>
  <si>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</si>
  <si>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</si>
  <si>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</si>
  <si>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</si>
  <si>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</si>
  <si>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</si>
  <si>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</si>
  <si>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</si>
  <si>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</si>
  <si>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</si>
  <si>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</si>
  <si>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</si>
  <si>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</si>
  <si>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</si>
  <si>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</si>
  <si>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</si>
  <si>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</si>
  <si>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</si>
  <si>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</si>
  <si>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</si>
  <si>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</si>
  <si>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</si>
  <si>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</si>
  <si>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</si>
  <si>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</si>
  <si>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</si>
  <si>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</si>
  <si>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</si>
  <si>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</si>
  <si>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</si>
  <si>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</si>
  <si>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</si>
  <si>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</si>
  <si>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</si>
  <si>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</si>
  <si>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</si>
  <si>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</si>
  <si>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</si>
  <si>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</si>
  <si>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</si>
  <si>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</si>
  <si>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</si>
  <si>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</si>
  <si>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</si>
  <si>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</si>
  <si>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</si>
  <si>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</si>
  <si>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</si>
  <si>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</si>
  <si>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</si>
  <si>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</si>
  <si>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</si>
  <si>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</si>
  <si>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</si>
  <si>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</si>
  <si>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</si>
  <si>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</si>
  <si>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</si>
  <si>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</si>
  <si>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</si>
  <si>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</si>
  <si>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</si>
  <si>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</si>
  <si>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</si>
  <si>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</si>
  <si>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</si>
  <si>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</si>
  <si>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</si>
  <si>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</si>
  <si>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</si>
  <si>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</si>
  <si>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</si>
  <si>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</si>
  <si>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</si>
  <si>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</si>
  <si>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</si>
  <si>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</si>
  <si>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</si>
  <si>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</si>
  <si>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</si>
  <si>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</si>
  <si>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</si>
  <si>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</si>
  <si>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</si>
  <si>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</si>
  <si>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</si>
  <si>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</si>
  <si>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</si>
  <si>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</si>
  <si>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</si>
  <si>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</si>
  <si>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</si>
  <si>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</si>
  <si>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</si>
  <si>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</si>
  <si>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</si>
  <si>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</si>
  <si>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</si>
  <si>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</si>
  <si>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</si>
  <si>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</si>
  <si>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</si>
  <si>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</si>
  <si>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</si>
  <si>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</si>
  <si>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</si>
  <si>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</si>
  <si>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</si>
  <si>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</si>
  <si>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</si>
  <si>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</si>
  <si>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</si>
  <si>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</si>
  <si>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</si>
  <si>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</si>
  <si>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</si>
  <si>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</si>
  <si>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</si>
  <si>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</si>
  <si>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</si>
  <si>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</si>
  <si>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</si>
  <si>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</si>
  <si>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</si>
  <si>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</si>
  <si>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</si>
  <si>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</si>
  <si>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</si>
  <si>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</si>
  <si>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</si>
  <si>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</si>
  <si>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</si>
  <si>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</si>
  <si>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</si>
  <si>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</si>
  <si>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</si>
  <si>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</si>
  <si>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</si>
  <si>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</si>
  <si>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</si>
  <si>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</si>
  <si>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</si>
  <si>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</si>
  <si>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</si>
  <si>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</si>
  <si>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</si>
  <si>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</si>
  <si>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</si>
  <si>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</si>
  <si>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</si>
  <si>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</si>
  <si>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</si>
  <si>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</si>
  <si>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</si>
  <si>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</si>
  <si>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</si>
  <si>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</si>
  <si>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</si>
  <si>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</si>
  <si>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</si>
  <si>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</si>
  <si>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</si>
  <si>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</si>
  <si>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</si>
  <si>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</si>
  <si>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</si>
  <si>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</si>
  <si>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</si>
  <si>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</si>
  <si>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</si>
  <si>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</si>
  <si>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</si>
  <si>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</si>
  <si>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</si>
  <si>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</si>
  <si>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</si>
  <si>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</si>
  <si>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</si>
  <si>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</si>
  <si>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</si>
  <si>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</si>
  <si>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</si>
  <si>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</si>
  <si>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</si>
  <si>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</si>
  <si>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</si>
  <si>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</si>
  <si>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</si>
  <si>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</si>
  <si>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</si>
  <si>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</si>
  <si>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</si>
  <si>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</si>
  <si>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</si>
  <si>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</si>
  <si>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</si>
  <si>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</si>
  <si>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</si>
  <si>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</si>
  <si>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</si>
  <si>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</si>
  <si>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</si>
  <si>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</si>
  <si>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</si>
  <si>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</si>
  <si>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</si>
  <si>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</si>
  <si>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</si>
  <si>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</si>
  <si>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</si>
  <si>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</si>
  <si>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</si>
  <si>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</si>
  <si>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</si>
  <si>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</si>
  <si>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</si>
  <si>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</si>
  <si>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</si>
  <si>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</si>
  <si>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</si>
  <si>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</si>
  <si>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</si>
  <si>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</si>
  <si>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</si>
  <si>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</si>
  <si>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</si>
  <si>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</si>
  <si>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</si>
  <si>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</si>
  <si>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</si>
  <si>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</si>
  <si>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</si>
  <si>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</si>
  <si>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</si>
  <si>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</si>
  <si>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</si>
  <si>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</si>
  <si>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</si>
  <si>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</si>
  <si>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</si>
  <si>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</si>
  <si>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</si>
  <si>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</si>
  <si>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</si>
  <si>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</si>
  <si>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</si>
  <si>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</si>
  <si>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</si>
  <si>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</si>
  <si>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</si>
  <si>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</si>
  <si>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</si>
  <si>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</si>
  <si>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</si>
  <si>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</si>
  <si>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</si>
  <si>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</si>
  <si>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</si>
  <si>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</si>
  <si>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</si>
  <si>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</si>
  <si>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</si>
  <si>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</si>
  <si>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</si>
  <si>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</si>
  <si>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</si>
  <si>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</si>
  <si>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</si>
  <si>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</si>
  <si>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</si>
  <si>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</si>
  <si>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</si>
  <si>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</si>
  <si>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</si>
  <si>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</si>
  <si>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</si>
  <si>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</si>
  <si>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</si>
  <si>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</si>
  <si>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</si>
  <si>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</si>
  <si>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</si>
  <si>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</si>
  <si>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</si>
  <si>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</si>
  <si>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</si>
  <si>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</si>
  <si>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</si>
  <si>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</si>
  <si>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</si>
  <si>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</si>
  <si>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</si>
  <si>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</si>
  <si>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</si>
  <si>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</si>
  <si>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</si>
  <si>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</si>
  <si>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</si>
  <si>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</si>
  <si>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</si>
  <si>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</si>
  <si>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</si>
  <si>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</si>
  <si>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</si>
  <si>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</si>
  <si>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</si>
  <si>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</si>
  <si>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</si>
  <si>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</si>
  <si>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</si>
  <si>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</si>
  <si>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</si>
  <si>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</si>
  <si>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</si>
  <si>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</si>
  <si>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</si>
  <si>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</si>
  <si>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</si>
  <si>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</si>
  <si>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</si>
  <si>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</si>
  <si>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</si>
  <si>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</si>
  <si>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</si>
  <si>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</si>
  <si>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</si>
  <si>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</si>
  <si>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</si>
  <si>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</si>
  <si>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</si>
  <si>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</si>
  <si>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</si>
  <si>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</si>
  <si>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</si>
  <si>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</si>
  <si>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</si>
  <si>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</si>
  <si>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</si>
  <si>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</si>
  <si>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</si>
  <si>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</si>
  <si>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</si>
  <si>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</si>
  <si>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</si>
  <si>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</si>
  <si>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</si>
  <si>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</si>
  <si>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</si>
  <si>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</si>
  <si>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</si>
  <si>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</si>
  <si>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</si>
  <si>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</si>
  <si>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</si>
  <si>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</si>
  <si>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</si>
  <si>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</si>
  <si>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</si>
  <si>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</si>
  <si>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</si>
  <si>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</si>
  <si>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</si>
  <si>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</si>
  <si>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</si>
  <si>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</si>
  <si>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</si>
  <si>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</si>
  <si>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</si>
  <si>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</si>
  <si>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</si>
  <si>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</si>
  <si>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</si>
  <si>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</si>
  <si>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</si>
  <si>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</si>
  <si>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</si>
  <si>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</si>
  <si>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</si>
  <si>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</si>
  <si>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</si>
  <si>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</si>
  <si>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</si>
  <si>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</si>
  <si>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</si>
  <si>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</si>
  <si>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</si>
  <si>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</si>
  <si>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</si>
  <si>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</si>
  <si>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</si>
  <si>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</si>
  <si>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</si>
  <si>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</si>
  <si>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</si>
  <si>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</si>
  <si>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</si>
  <si>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</si>
  <si>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</si>
  <si>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</si>
  <si>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</si>
  <si>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</si>
  <si>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</si>
  <si>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</si>
  <si>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</si>
  <si>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</si>
  <si>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</si>
  <si>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</si>
  <si>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</si>
  <si>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</si>
  <si>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</si>
  <si>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</si>
  <si>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</si>
  <si>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</si>
  <si>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</si>
  <si>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</si>
  <si>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</si>
  <si>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</si>
  <si>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</si>
  <si>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</si>
  <si>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</si>
  <si>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</si>
  <si>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</si>
  <si>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</si>
  <si>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</si>
  <si>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</si>
  <si>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</si>
  <si>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</si>
  <si>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</si>
  <si>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</si>
  <si>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</si>
  <si>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</si>
  <si>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</si>
  <si>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</si>
  <si>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</si>
  <si>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</si>
  <si>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</si>
  <si>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</si>
  <si>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</si>
  <si>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</si>
  <si>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</si>
  <si>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</si>
  <si>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</si>
  <si>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</si>
  <si>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</si>
  <si>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</si>
  <si>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</si>
  <si>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</si>
  <si>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</si>
  <si>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</si>
  <si>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</si>
  <si>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</si>
  <si>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</si>
  <si>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</si>
  <si>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</si>
  <si>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</si>
  <si>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</si>
  <si>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</si>
  <si>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</si>
  <si>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</si>
  <si>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</si>
  <si>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</si>
  <si>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</si>
  <si>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</si>
  <si>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</si>
  <si>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</si>
  <si>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</si>
  <si>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</si>
  <si>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</si>
  <si>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</si>
  <si>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</si>
  <si>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</si>
  <si>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</si>
  <si>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</si>
  <si>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</si>
  <si>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</si>
  <si>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</si>
  <si>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</si>
  <si>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</si>
  <si>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</si>
  <si>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</si>
  <si>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</si>
  <si>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</si>
  <si>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</si>
  <si>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</si>
  <si>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</si>
  <si>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</si>
  <si>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</si>
  <si>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</si>
  <si>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</si>
  <si>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</si>
  <si>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</si>
  <si>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</si>
  <si>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</si>
  <si>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</si>
  <si>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</si>
  <si>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</si>
  <si>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</si>
  <si>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</si>
  <si>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</si>
  <si>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</si>
  <si>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</si>
  <si>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</si>
  <si>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</si>
  <si>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</si>
  <si>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</si>
  <si>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</si>
  <si>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</si>
  <si>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</si>
  <si>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</si>
  <si>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</si>
  <si>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</si>
  <si>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</si>
  <si>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</si>
  <si>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</si>
  <si>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</si>
  <si>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</si>
  <si>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</si>
  <si>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</si>
  <si>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</si>
  <si>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</si>
  <si>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</si>
  <si>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</si>
  <si>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</si>
  <si>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</si>
  <si>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</si>
  <si>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</si>
  <si>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</si>
  <si>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</si>
  <si>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</si>
  <si>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</si>
  <si>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</si>
  <si>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</si>
  <si>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</si>
  <si>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</si>
  <si>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</si>
  <si>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</si>
  <si>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</si>
  <si>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</si>
  <si>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</si>
  <si>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</si>
  <si>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</si>
  <si>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</si>
  <si>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</si>
  <si>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</si>
  <si>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</si>
  <si>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</si>
  <si>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</si>
  <si>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</si>
  <si>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</si>
  <si>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</si>
  <si>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</si>
  <si>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</si>
  <si>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</si>
  <si>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</si>
  <si>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</si>
  <si>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</si>
  <si>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</si>
  <si>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</si>
  <si>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</si>
  <si>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</si>
  <si>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</si>
  <si>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</si>
  <si>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</si>
  <si>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</si>
  <si>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</si>
  <si>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</si>
  <si>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</si>
  <si>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</si>
  <si>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</si>
  <si>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</si>
  <si>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</si>
  <si>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</si>
  <si>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</si>
  <si>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</si>
  <si>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</si>
  <si>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</si>
  <si>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</si>
  <si>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</si>
  <si>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</si>
  <si>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</si>
  <si>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</si>
  <si>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</si>
  <si>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</si>
  <si>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</si>
  <si>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</si>
  <si>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</si>
  <si>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</si>
  <si>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</si>
  <si>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</si>
  <si>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</si>
  <si>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</si>
  <si>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</si>
  <si>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</si>
  <si>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</si>
  <si>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</si>
  <si>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</si>
  <si>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</si>
  <si>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</si>
  <si>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</si>
  <si>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</si>
  <si>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</si>
  <si>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</si>
  <si>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</si>
  <si>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</si>
  <si>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</si>
  <si>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</si>
  <si>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</si>
  <si>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</si>
  <si>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</si>
  <si>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</si>
  <si>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</si>
  <si>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</si>
  <si>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</si>
  <si>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</si>
  <si>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</si>
  <si>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</si>
  <si>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</si>
  <si>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</si>
  <si>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</si>
  <si>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</si>
  <si>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</si>
  <si>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</si>
  <si>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</si>
  <si>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</si>
  <si>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</si>
  <si>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</si>
  <si>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</si>
  <si>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</si>
  <si>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</si>
  <si>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</si>
  <si>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</si>
  <si>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</si>
  <si>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</si>
  <si>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</si>
  <si>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</si>
  <si>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</si>
  <si>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</si>
  <si>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</si>
  <si>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</si>
  <si>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</si>
  <si>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</si>
  <si>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</si>
  <si>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</si>
  <si>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</si>
  <si>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</si>
  <si>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</si>
  <si>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</si>
  <si>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</si>
  <si>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</si>
  <si>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</si>
  <si>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</si>
  <si>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</si>
  <si>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</si>
  <si>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</si>
  <si>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</si>
  <si>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</si>
  <si>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</si>
  <si>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</si>
  <si>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</si>
  <si>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</si>
  <si>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</si>
  <si>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</si>
  <si>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</si>
  <si>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</si>
  <si>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</si>
  <si>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</si>
  <si>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</si>
  <si>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</si>
  <si>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</si>
  <si>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</si>
  <si>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</si>
  <si>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</si>
  <si>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</si>
  <si>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</si>
  <si>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</si>
  <si>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</si>
  <si>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</si>
  <si>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</si>
  <si>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</si>
  <si>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</si>
  <si>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</si>
  <si>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</si>
  <si>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</si>
  <si>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</si>
  <si>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</si>
  <si>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</si>
  <si>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</si>
  <si>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</si>
  <si>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</si>
  <si>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</si>
  <si>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</si>
  <si>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</si>
  <si>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</si>
  <si>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</si>
  <si>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</si>
  <si>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</si>
  <si>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</si>
  <si>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</si>
  <si>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</si>
  <si>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</si>
  <si>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</si>
  <si>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</si>
  <si>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</si>
  <si>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</si>
  <si>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</si>
  <si>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</si>
  <si>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</si>
  <si>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</si>
  <si>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</si>
  <si>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</si>
  <si>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</si>
  <si>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</si>
  <si>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</si>
  <si>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</si>
  <si>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</si>
  <si>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</si>
  <si>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</si>
  <si>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</si>
  <si>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</si>
  <si>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</si>
  <si>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</si>
  <si>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</si>
  <si>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</si>
  <si>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</si>
  <si>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</si>
  <si>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</si>
  <si>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</si>
  <si>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</si>
  <si>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</si>
  <si>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</si>
  <si>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</si>
  <si>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</si>
  <si>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</si>
  <si>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</si>
  <si>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</si>
  <si>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</si>
  <si>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</si>
  <si>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</si>
  <si>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</si>
  <si>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</si>
  <si>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</si>
  <si>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</si>
  <si>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</si>
  <si>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</si>
  <si>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</si>
  <si>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</si>
  <si>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</si>
  <si>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</si>
  <si>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</si>
  <si>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</si>
  <si>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</si>
  <si>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</si>
  <si>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</si>
  <si>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</si>
  <si>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</si>
  <si>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</si>
  <si>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</si>
  <si>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</si>
  <si>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</si>
  <si>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</si>
  <si>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</si>
  <si>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</si>
  <si>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</si>
  <si>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</si>
  <si>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</si>
  <si>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</si>
  <si>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</si>
  <si>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</si>
  <si>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</si>
  <si>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</si>
  <si>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</si>
  <si>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</si>
  <si>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</si>
  <si>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</si>
  <si>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</si>
  <si>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</si>
  <si>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</si>
  <si>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</si>
  <si>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</si>
  <si>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</si>
  <si>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</si>
  <si>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</si>
  <si>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</si>
  <si>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</si>
  <si>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</si>
  <si>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</si>
  <si>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</si>
  <si>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</si>
  <si>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</si>
  <si>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</si>
  <si>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</si>
  <si>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</si>
  <si>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</si>
  <si>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</si>
  <si>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</si>
  <si>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</si>
  <si>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</si>
  <si>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</si>
  <si>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</si>
  <si>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</si>
  <si>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</si>
  <si>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</si>
  <si>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</si>
  <si>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</si>
  <si>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</si>
  <si>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</si>
  <si>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</si>
  <si>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</si>
  <si>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</si>
  <si>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</si>
  <si>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</si>
  <si>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</si>
  <si>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</si>
  <si>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</si>
  <si>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</si>
  <si>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</si>
  <si>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</si>
  <si>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</si>
  <si>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</si>
  <si>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</si>
  <si>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</si>
  <si>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</si>
  <si>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</si>
  <si>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</si>
  <si>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</si>
  <si>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</si>
  <si>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</si>
  <si>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</si>
  <si>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</si>
  <si>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</si>
  <si>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</si>
  <si>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</si>
  <si>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</si>
  <si>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</si>
  <si>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</si>
  <si>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</si>
  <si>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</si>
  <si>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</si>
  <si>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</si>
  <si>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</si>
  <si>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</si>
  <si>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</si>
  <si>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</si>
  <si>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</si>
  <si>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</si>
  <si>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</si>
  <si>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</si>
  <si>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</si>
  <si>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</si>
  <si>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</si>
  <si>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</si>
  <si>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</si>
  <si>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</si>
  <si>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</si>
  <si>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</si>
  <si>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</si>
  <si>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</si>
  <si>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</si>
  <si>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</si>
  <si>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</si>
  <si>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</si>
  <si>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</si>
  <si>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</si>
  <si>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</si>
  <si>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</si>
  <si>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</si>
  <si>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</si>
  <si>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</si>
  <si>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</si>
  <si>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</si>
  <si>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</si>
  <si>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</si>
  <si>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</si>
  <si>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</si>
  <si>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</si>
  <si>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</si>
  <si>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</si>
  <si>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</si>
  <si>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</si>
  <si>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</si>
  <si>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</si>
  <si>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</si>
  <si>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</si>
  <si>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</si>
  <si>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</si>
  <si>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</si>
  <si>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</si>
  <si>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</si>
  <si>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</si>
  <si>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</si>
  <si>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</si>
  <si>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</si>
  <si>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</si>
  <si>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</si>
  <si>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</si>
  <si>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</si>
  <si>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</si>
  <si>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</si>
  <si>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</si>
  <si>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</si>
  <si>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</si>
  <si>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</si>
  <si>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</si>
  <si>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</si>
  <si>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</si>
  <si>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</si>
  <si>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</si>
  <si>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</si>
  <si>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</si>
  <si>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</si>
  <si>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</si>
  <si>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</si>
  <si>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</si>
  <si>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</si>
  <si>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</si>
  <si>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</si>
  <si>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</si>
  <si>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</si>
  <si>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</si>
  <si>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</si>
  <si>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</si>
  <si>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</si>
  <si>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</si>
  <si>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</si>
  <si>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</si>
  <si>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</si>
  <si>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</si>
  <si>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</si>
  <si>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</si>
  <si>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</si>
  <si>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</si>
  <si>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</si>
  <si>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</si>
  <si>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</si>
  <si>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</si>
  <si>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</si>
  <si>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</si>
  <si>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</si>
  <si>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</si>
  <si>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</si>
  <si>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</si>
  <si>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</si>
  <si>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</si>
  <si>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</si>
  <si>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</si>
  <si>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</si>
  <si>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</si>
  <si>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</si>
  <si>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</si>
  <si>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</si>
  <si>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</si>
  <si>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</si>
  <si>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</si>
  <si>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</si>
  <si>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</si>
  <si>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</si>
  <si>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</si>
  <si>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</si>
  <si>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</si>
  <si>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</si>
  <si>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</si>
  <si>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</si>
  <si>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</si>
  <si>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</si>
  <si>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</si>
  <si>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</si>
  <si>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</si>
  <si>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</si>
  <si>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</si>
  <si>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</si>
  <si>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</si>
  <si>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</si>
  <si>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</si>
  <si>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</si>
  <si>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</si>
  <si>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</si>
  <si>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</si>
  <si>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</si>
  <si>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</si>
  <si>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</si>
  <si>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</si>
  <si>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</si>
  <si>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</si>
  <si>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</si>
  <si>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</si>
  <si>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</si>
  <si>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</si>
  <si>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</si>
  <si>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</si>
  <si>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</si>
  <si>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</si>
  <si>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</si>
  <si>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</si>
  <si>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</si>
  <si>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</si>
  <si>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</si>
  <si>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</si>
  <si>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</si>
  <si>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</si>
  <si>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</si>
  <si>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</si>
  <si>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</si>
  <si>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</si>
  <si>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</si>
  <si>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</si>
  <si>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</si>
  <si>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</si>
  <si>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</si>
  <si>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</si>
  <si>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</si>
  <si>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</si>
  <si>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</si>
  <si>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</si>
  <si>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</si>
  <si>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</si>
  <si>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</si>
  <si>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</si>
  <si>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</si>
  <si>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</si>
  <si>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</si>
  <si>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</si>
  <si>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</si>
  <si>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</si>
  <si>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</si>
  <si>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</si>
  <si>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</si>
  <si>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</si>
  <si>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</si>
  <si>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</si>
  <si>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</si>
  <si>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</si>
  <si>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</si>
  <si>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</si>
  <si>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</si>
  <si>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</si>
  <si>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</si>
  <si>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</si>
  <si>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</si>
  <si>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</si>
  <si>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</si>
  <si>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</si>
  <si>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</si>
  <si>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</si>
  <si>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</si>
  <si>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</si>
  <si>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</si>
  <si>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</si>
  <si>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</si>
  <si>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</si>
  <si>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</si>
  <si>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</si>
  <si>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</si>
  <si>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</si>
  <si>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</si>
  <si>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</si>
  <si>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</si>
  <si>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</si>
  <si>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</si>
  <si>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</si>
  <si>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</si>
  <si>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</si>
  <si>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</si>
  <si>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</si>
  <si>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</si>
  <si>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</si>
  <si>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</si>
  <si>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</si>
  <si>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</si>
  <si>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</si>
  <si>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</si>
  <si>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</si>
  <si>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</si>
  <si>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</si>
  <si>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</si>
  <si>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</si>
  <si>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</si>
  <si>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</si>
  <si>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</si>
  <si>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</si>
  <si>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</si>
  <si>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</si>
  <si>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</si>
  <si>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</si>
  <si>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</si>
  <si>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</si>
  <si>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</si>
  <si>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</si>
  <si>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</si>
  <si>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</si>
  <si>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</si>
  <si>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</si>
  <si>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</si>
  <si>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</si>
  <si>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</si>
  <si>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</si>
  <si>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</si>
  <si>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</si>
  <si>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</si>
  <si>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</si>
  <si>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</si>
  <si>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</si>
  <si>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</si>
  <si>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</si>
  <si>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</si>
  <si>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</si>
  <si>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</si>
  <si>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</si>
  <si>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</si>
  <si>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</si>
  <si>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</si>
  <si>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</si>
  <si>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</si>
  <si>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</si>
  <si>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</si>
  <si>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</si>
  <si>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</si>
  <si>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</si>
  <si>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</si>
  <si>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</si>
  <si>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</si>
  <si>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</si>
  <si>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</si>
  <si>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</si>
  <si>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</si>
  <si>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</si>
  <si>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</si>
  <si>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</si>
  <si>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</si>
  <si>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</si>
  <si>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</si>
  <si>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</si>
  <si>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</si>
  <si>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</si>
  <si>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</si>
  <si>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</si>
  <si>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</si>
  <si>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</si>
  <si>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</si>
  <si>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</si>
  <si>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</si>
  <si>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</si>
  <si>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</si>
  <si>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</si>
  <si>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</si>
  <si>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</si>
  <si>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</si>
  <si>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</si>
  <si>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</si>
  <si>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</si>
  <si>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</si>
  <si>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</si>
  <si>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</si>
  <si>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</si>
  <si>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</si>
  <si>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</si>
  <si>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</si>
  <si>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</si>
  <si>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</si>
  <si>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</si>
  <si>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</si>
  <si>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</si>
  <si>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</si>
  <si>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</si>
  <si>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</si>
  <si>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</si>
  <si>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</si>
  <si>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</si>
  <si>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</si>
  <si>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</si>
  <si>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</si>
  <si>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</si>
  <si>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</si>
  <si>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</si>
  <si>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</si>
  <si>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</si>
  <si>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</si>
  <si>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</si>
  <si>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</si>
  <si>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</si>
  <si>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</si>
  <si>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</si>
  <si>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</si>
  <si>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</si>
  <si>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</si>
  <si>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</si>
  <si>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</si>
  <si>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</si>
  <si>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</si>
  <si>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</si>
  <si>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</si>
  <si>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</si>
  <si>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</si>
  <si>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</si>
  <si>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</si>
  <si>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</si>
  <si>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</si>
  <si>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</si>
  <si>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</si>
  <si>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</si>
  <si>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</si>
  <si>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</si>
  <si>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</si>
  <si>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</si>
  <si>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</si>
  <si>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</si>
  <si>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</si>
  <si>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</si>
  <si>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</si>
  <si>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</si>
  <si>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</si>
  <si>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</si>
  <si>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</si>
  <si>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</si>
  <si>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</si>
  <si>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</si>
  <si>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</si>
  <si>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</si>
  <si>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</si>
  <si>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</si>
  <si>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</si>
  <si>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</si>
  <si>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</si>
  <si>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</si>
  <si>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</si>
  <si>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</si>
  <si>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</si>
  <si>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</si>
  <si>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</si>
  <si>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</si>
  <si>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</si>
  <si>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</si>
  <si>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</si>
  <si>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</si>
  <si>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</si>
  <si>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</si>
  <si>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</si>
  <si>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</si>
  <si>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</si>
  <si>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</si>
  <si>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</si>
  <si>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</si>
  <si>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</si>
  <si>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</si>
  <si>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</si>
  <si>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</si>
  <si>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</si>
  <si>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</si>
  <si>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</si>
  <si>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</si>
  <si>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</si>
  <si>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</si>
  <si>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</si>
  <si>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</si>
  <si>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</si>
  <si>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</si>
  <si>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</si>
  <si>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</si>
  <si>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</si>
  <si>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</si>
  <si>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</si>
  <si>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</si>
  <si>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</si>
  <si>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</si>
  <si>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</si>
  <si>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</si>
  <si>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</si>
  <si>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</si>
  <si>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</si>
  <si>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</si>
  <si>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</si>
  <si>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</si>
  <si>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</si>
  <si>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</si>
  <si>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</si>
  <si>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</si>
  <si>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</si>
  <si>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</si>
  <si>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</si>
  <si>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</si>
  <si>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</si>
  <si>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</si>
  <si>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</si>
  <si>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</si>
  <si>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</si>
  <si>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</si>
  <si>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</si>
  <si>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</si>
  <si>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</si>
  <si>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</si>
  <si>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</si>
  <si>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</si>
  <si>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</si>
  <si>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</si>
  <si>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</si>
  <si>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</si>
  <si>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</si>
  <si>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</si>
  <si>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</si>
  <si>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</si>
  <si>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</si>
  <si>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</si>
  <si>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</si>
  <si>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</si>
  <si>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</si>
  <si>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</si>
  <si>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</si>
  <si>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</si>
  <si>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</si>
  <si>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</si>
  <si>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</si>
  <si>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</si>
  <si>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</si>
  <si>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</si>
  <si>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</si>
  <si>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</si>
  <si>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</si>
  <si>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</si>
  <si>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</si>
  <si>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</si>
  <si>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</si>
  <si>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</si>
  <si>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</si>
  <si>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</si>
  <si>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</si>
  <si>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</si>
  <si>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</si>
  <si>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</si>
  <si>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</si>
  <si>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</si>
  <si>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</si>
  <si>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</si>
  <si>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</si>
  <si>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</si>
  <si>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</si>
  <si>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</si>
  <si>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</si>
  <si>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</si>
  <si>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</si>
  <si>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</si>
  <si>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</si>
  <si>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</si>
  <si>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</si>
  <si>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</si>
  <si>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</si>
  <si>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</si>
  <si>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</si>
  <si>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</si>
  <si>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</si>
  <si>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</si>
  <si>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</si>
  <si>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</si>
  <si>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</si>
  <si>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</si>
  <si>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</si>
  <si>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</si>
  <si>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</si>
  <si>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</si>
  <si>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</si>
  <si>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</si>
  <si>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</si>
  <si>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</si>
  <si>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</si>
  <si>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</si>
  <si>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</si>
  <si>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</si>
  <si>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</si>
  <si>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</si>
  <si>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</si>
  <si>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</si>
  <si>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</si>
  <si>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</si>
  <si>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</si>
  <si>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</si>
  <si>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</si>
  <si>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</si>
  <si>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</si>
  <si>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</si>
  <si>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</si>
  <si>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</si>
  <si>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</si>
  <si>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</si>
  <si>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</si>
  <si>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</si>
  <si>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</si>
  <si>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</si>
  <si>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</si>
  <si>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</si>
  <si>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</si>
  <si>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</si>
  <si>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</si>
  <si>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</si>
  <si>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</si>
  <si>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</si>
  <si>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</si>
  <si>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</si>
  <si>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</si>
  <si>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</si>
  <si>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</si>
  <si>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</si>
  <si>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</si>
  <si>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</si>
  <si>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</si>
  <si>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</si>
  <si>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</si>
  <si>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</si>
  <si>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</si>
  <si>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</si>
  <si>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</si>
  <si>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</si>
  <si>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</si>
  <si>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</si>
  <si>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</si>
  <si>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</si>
  <si>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</si>
  <si>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</si>
  <si>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</si>
  <si>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</si>
  <si>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</si>
  <si>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</si>
  <si>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</si>
  <si>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</si>
  <si>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</si>
  <si>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</si>
  <si>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</si>
  <si>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</si>
  <si>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</si>
  <si>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</si>
  <si>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</si>
  <si>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</si>
  <si>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</si>
  <si>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</si>
  <si>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</si>
  <si>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</si>
  <si>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</si>
  <si>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</si>
  <si>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</si>
  <si>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</si>
  <si>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</si>
  <si>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</si>
  <si>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</si>
  <si>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</si>
  <si>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</si>
  <si>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</si>
  <si>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</si>
  <si>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</si>
  <si>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</si>
  <si>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</si>
  <si>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</si>
  <si>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</si>
  <si>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</si>
  <si>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</si>
  <si>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</si>
  <si>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</si>
  <si>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</si>
  <si>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</si>
  <si>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</si>
  <si>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</si>
  <si>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</si>
  <si>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</si>
  <si>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</si>
  <si>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</si>
  <si>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</si>
  <si>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</si>
  <si>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</si>
  <si>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</si>
  <si>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</si>
  <si>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</si>
  <si>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</si>
  <si>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</si>
  <si>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</si>
  <si>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</si>
  <si>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</si>
  <si>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</si>
  <si>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</si>
  <si>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</si>
  <si>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</si>
  <si>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</si>
  <si>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</si>
  <si>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</si>
  <si>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</si>
  <si>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</si>
  <si>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</si>
  <si>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</si>
  <si>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</si>
  <si>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</si>
  <si>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</si>
  <si>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</si>
  <si>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</si>
  <si>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</si>
  <si>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</si>
  <si>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</si>
  <si>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</si>
  <si>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</si>
  <si>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</si>
  <si>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</si>
  <si>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</si>
  <si>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</si>
  <si>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</si>
  <si>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</si>
  <si>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</si>
  <si>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</si>
  <si>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</si>
  <si>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</si>
  <si>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</si>
  <si>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</si>
  <si>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</si>
  <si>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</si>
  <si>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</si>
  <si>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</si>
  <si>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</si>
  <si>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</si>
  <si>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</si>
  <si>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</si>
  <si>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</si>
  <si>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</si>
  <si>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</si>
  <si>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</si>
  <si>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</si>
  <si>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</si>
  <si>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</si>
  <si>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</si>
  <si>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</si>
  <si>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</si>
  <si>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</si>
  <si>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</si>
  <si>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</si>
  <si>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</si>
  <si>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</si>
  <si>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</si>
  <si>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</si>
  <si>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</si>
  <si>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</si>
  <si>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</si>
  <si>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</si>
  <si>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</si>
  <si>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</si>
  <si>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</si>
  <si>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</si>
  <si>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</si>
  <si>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</si>
  <si>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</si>
  <si>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</si>
  <si>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</si>
  <si>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</si>
  <si>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</si>
  <si>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</si>
  <si>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</si>
  <si>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</si>
  <si>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</si>
  <si>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</si>
  <si>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</si>
  <si>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</si>
  <si>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</si>
  <si>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</si>
  <si>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</si>
  <si>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</si>
  <si>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</si>
  <si>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</si>
  <si>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</si>
  <si>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</si>
  <si>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</si>
  <si>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</si>
  <si>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</si>
  <si>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</si>
  <si>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</si>
  <si>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</si>
  <si>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</si>
  <si>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</si>
  <si>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</si>
  <si>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</si>
  <si>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</si>
  <si>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</si>
  <si>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</si>
  <si>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</si>
  <si>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</si>
  <si>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</si>
  <si>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</si>
  <si>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</si>
  <si>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</si>
  <si>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</si>
  <si>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</si>
  <si>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</si>
  <si>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</si>
  <si>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</si>
  <si>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</si>
  <si>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</si>
  <si>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</si>
  <si>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</si>
  <si>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</si>
  <si>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</si>
  <si>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</si>
  <si>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</si>
  <si>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</si>
  <si>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</si>
  <si>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</si>
  <si>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</si>
  <si>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</si>
  <si>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</si>
  <si>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</si>
  <si>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</si>
  <si>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</si>
  <si>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</si>
  <si>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</si>
  <si>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</si>
  <si>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</si>
  <si>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</si>
  <si>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</si>
  <si>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</si>
  <si>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</si>
  <si>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</si>
  <si>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</si>
  <si>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</si>
  <si>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</si>
  <si>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</si>
  <si>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</si>
  <si>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</si>
  <si>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</si>
  <si>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</si>
  <si>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</si>
  <si>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</si>
  <si>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</si>
  <si>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</si>
  <si>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</si>
  <si>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</si>
  <si>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</si>
  <si>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</si>
  <si>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</si>
  <si>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</si>
  <si>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</si>
  <si>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</si>
  <si>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</si>
  <si>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</si>
  <si>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</si>
  <si>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</si>
  <si>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</si>
  <si>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</si>
  <si>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</si>
  <si>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</si>
  <si>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</si>
  <si>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</si>
  <si>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</si>
  <si>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</si>
  <si>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</si>
  <si>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</si>
  <si>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</si>
  <si>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</si>
  <si>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</si>
  <si>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</si>
  <si>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</si>
  <si>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</si>
  <si>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</si>
  <si>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</si>
  <si>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</si>
  <si>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</si>
  <si>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</si>
  <si>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</si>
  <si>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</si>
  <si>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</si>
  <si>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</si>
  <si>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</si>
  <si>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</si>
  <si>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</si>
  <si>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</si>
  <si>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</si>
  <si>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</si>
  <si>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</si>
  <si>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</si>
  <si>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</si>
  <si>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</si>
  <si>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</si>
  <si>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</si>
  <si>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</si>
  <si>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</si>
  <si>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</si>
  <si>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</si>
  <si>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</si>
  <si>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</si>
  <si>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</si>
  <si>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</si>
  <si>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</si>
  <si>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</si>
  <si>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</si>
  <si>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</si>
  <si>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</si>
  <si>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</si>
  <si>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</si>
  <si>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</si>
  <si>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</si>
  <si>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</si>
  <si>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</si>
  <si>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</si>
  <si>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</si>
  <si>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</si>
  <si>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</si>
  <si>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</si>
  <si>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</si>
  <si>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</si>
  <si>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</si>
  <si>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</si>
  <si>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</si>
  <si>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</si>
  <si>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</si>
  <si>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</si>
  <si>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</si>
  <si>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</si>
  <si>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</si>
  <si>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</si>
  <si>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</si>
  <si>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</si>
  <si>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</si>
  <si>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</si>
  <si>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</si>
  <si>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</si>
  <si>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</si>
  <si>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</si>
  <si>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</si>
  <si>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</si>
  <si>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</si>
  <si>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</si>
  <si>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</si>
  <si>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</si>
  <si>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</si>
  <si>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</si>
  <si>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</si>
  <si>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</si>
  <si>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</si>
  <si>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</si>
  <si>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</si>
  <si>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</si>
  <si>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</si>
  <si>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</si>
  <si>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</si>
  <si>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</si>
  <si>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</si>
  <si>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</si>
  <si>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</si>
  <si>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</si>
  <si>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</si>
  <si>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</si>
  <si>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</si>
  <si>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</si>
  <si>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</si>
  <si>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</si>
  <si>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</si>
  <si>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</si>
  <si>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</si>
  <si>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</si>
  <si>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</si>
  <si>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</si>
  <si>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</si>
  <si>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</si>
  <si>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</si>
  <si>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</si>
  <si>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</si>
  <si>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</si>
  <si>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</si>
  <si>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</si>
  <si>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</si>
  <si>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</si>
  <si>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</si>
  <si>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</si>
  <si>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</si>
  <si>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</si>
  <si>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</si>
  <si>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</si>
  <si>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</si>
  <si>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</si>
  <si>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</si>
  <si>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</si>
  <si>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</si>
  <si>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</si>
  <si>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</si>
  <si>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</si>
  <si>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</si>
  <si>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</si>
  <si>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</si>
  <si>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</si>
  <si>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</si>
  <si>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</si>
  <si>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</si>
  <si>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</si>
  <si>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</si>
  <si>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</si>
  <si>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</si>
  <si>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</si>
  <si>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</si>
  <si>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</si>
  <si>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</si>
  <si>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</si>
  <si>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</si>
  <si>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</si>
  <si>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</si>
  <si>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</si>
  <si>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</si>
  <si>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</si>
  <si>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</si>
  <si>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</si>
  <si>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</si>
  <si>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</si>
  <si>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</si>
  <si>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</si>
  <si>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</si>
  <si>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</si>
  <si>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</si>
  <si>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</si>
  <si>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</si>
  <si>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</si>
  <si>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</si>
  <si>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</si>
  <si>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</si>
  <si>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</si>
  <si>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</si>
  <si>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</si>
  <si>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</si>
  <si>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</si>
  <si>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</si>
  <si>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</si>
  <si>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</si>
  <si>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</si>
  <si>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</si>
  <si>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</si>
  <si>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</si>
  <si>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</si>
  <si>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</si>
  <si>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</si>
  <si>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</si>
  <si>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</si>
  <si>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</si>
  <si>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</si>
  <si>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</si>
  <si>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</si>
  <si>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</si>
  <si>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</si>
  <si>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</si>
  <si>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</si>
  <si>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</si>
  <si>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</si>
  <si>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</si>
  <si>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</si>
  <si>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</si>
  <si>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</si>
  <si>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</si>
  <si>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</si>
  <si>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</si>
  <si>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</si>
  <si>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</si>
  <si>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</si>
  <si>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</si>
  <si>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</si>
  <si>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</si>
  <si>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</si>
  <si>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</si>
  <si>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</si>
  <si>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</si>
  <si>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</si>
  <si>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</si>
  <si>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</si>
  <si>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</si>
  <si>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</si>
  <si>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</si>
  <si>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</si>
  <si>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</si>
  <si>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</si>
  <si>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</si>
  <si>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</si>
  <si>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</si>
  <si>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</si>
  <si>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</si>
  <si>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</si>
  <si>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</si>
  <si>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</si>
  <si>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</si>
  <si>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</si>
  <si>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</si>
  <si>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</si>
  <si>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</si>
  <si>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</si>
  <si>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</si>
  <si>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</si>
  <si>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</si>
  <si>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</si>
  <si>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</si>
  <si>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</si>
  <si>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</si>
  <si>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</si>
  <si>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</si>
  <si>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</si>
  <si>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</si>
  <si>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</si>
  <si>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</si>
  <si>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</si>
  <si>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</si>
  <si>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</si>
  <si>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</si>
  <si>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</si>
  <si>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</si>
  <si>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</si>
  <si>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</si>
  <si>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</si>
  <si>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</si>
  <si>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</si>
  <si>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</si>
  <si>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</si>
  <si>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</si>
  <si>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</si>
  <si>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</si>
  <si>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</si>
  <si>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</si>
  <si>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</si>
  <si>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</si>
  <si>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</si>
  <si>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</si>
  <si>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</si>
  <si>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</si>
  <si>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</si>
  <si>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</si>
  <si>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</si>
  <si>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</si>
  <si>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</si>
  <si>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</si>
  <si>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</si>
  <si>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</si>
  <si>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</si>
  <si>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</si>
  <si>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</si>
  <si>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</si>
  <si>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</si>
  <si>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</si>
  <si>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</si>
  <si>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</si>
  <si>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</si>
  <si>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</si>
  <si>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</si>
  <si>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</si>
  <si>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</si>
  <si>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</si>
  <si>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</si>
  <si>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</si>
  <si>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</si>
  <si>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</si>
  <si>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</si>
  <si>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</si>
  <si>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</si>
  <si>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</si>
  <si>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</si>
  <si>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</si>
  <si>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</si>
  <si>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</si>
  <si>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</si>
  <si>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</si>
  <si>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</si>
  <si>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</si>
  <si>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</si>
  <si>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</si>
  <si>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</si>
  <si>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</si>
  <si>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</si>
  <si>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</si>
  <si>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</si>
  <si>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</si>
  <si>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</si>
  <si>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</si>
  <si>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</si>
  <si>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</si>
  <si>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</si>
  <si>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</si>
  <si>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</si>
  <si>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</si>
  <si>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</si>
  <si>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</si>
  <si>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</si>
  <si>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</si>
  <si>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</si>
  <si>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</si>
  <si>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</si>
  <si>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</si>
  <si>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</si>
  <si>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</si>
  <si>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</si>
  <si>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</si>
  <si>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</si>
  <si>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</si>
  <si>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</si>
  <si>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</si>
  <si>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</si>
  <si>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</si>
  <si>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</si>
  <si>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</si>
  <si>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</si>
  <si>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</si>
  <si>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</si>
  <si>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</si>
  <si>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</si>
  <si>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</si>
  <si>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</si>
  <si>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</si>
  <si>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</si>
  <si>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</si>
  <si>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</si>
  <si>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</si>
  <si>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</si>
  <si>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</si>
  <si>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</si>
  <si>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</si>
  <si>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</si>
  <si>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</si>
  <si>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</si>
  <si>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</si>
  <si>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</si>
  <si>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</si>
  <si>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</si>
  <si>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</si>
  <si>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</si>
  <si>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</si>
  <si>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</si>
  <si>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</si>
  <si>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</si>
  <si>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</si>
  <si>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</si>
  <si>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</si>
  <si>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</si>
  <si>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</si>
  <si>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</si>
  <si>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</si>
  <si>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</si>
  <si>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</si>
  <si>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</si>
  <si>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</si>
  <si>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</si>
  <si>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</si>
  <si>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</si>
  <si>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</si>
  <si>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</si>
  <si>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</si>
  <si>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</si>
  <si>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</si>
  <si>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</si>
  <si>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</si>
  <si>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</si>
  <si>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</si>
  <si>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</si>
  <si>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</si>
  <si>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</si>
  <si>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</si>
  <si>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</si>
  <si>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</si>
  <si>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</si>
  <si>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</si>
  <si>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</si>
  <si>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</si>
  <si>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</si>
  <si>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</si>
  <si>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</si>
  <si>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</si>
  <si>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</si>
  <si>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</si>
  <si>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</si>
  <si>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</si>
  <si>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</si>
  <si>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</si>
  <si>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</si>
  <si>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</si>
  <si>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</si>
  <si>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</si>
  <si>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</si>
  <si>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</si>
  <si>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</si>
  <si>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</si>
  <si>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</si>
  <si>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</si>
  <si>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</si>
  <si>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</si>
  <si>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</si>
  <si>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</si>
  <si>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</si>
  <si>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</si>
  <si>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</si>
  <si>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</si>
  <si>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</si>
  <si>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</si>
  <si>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</si>
  <si>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</si>
  <si>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</si>
  <si>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</si>
  <si>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</si>
  <si>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</si>
  <si>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</si>
  <si>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</si>
  <si>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</si>
  <si>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</si>
  <si>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</si>
  <si>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</si>
  <si>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</si>
  <si>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</si>
  <si>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</si>
  <si>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</si>
  <si>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</si>
  <si>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</si>
  <si>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</si>
  <si>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</si>
  <si>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</si>
  <si>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</si>
  <si>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</si>
  <si>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</si>
  <si>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</si>
  <si>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</si>
  <si>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</si>
  <si>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</si>
  <si>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</si>
  <si>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</si>
  <si>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</si>
  <si>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</si>
  <si>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</si>
  <si>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</si>
  <si>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</si>
  <si>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</si>
  <si>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</si>
  <si>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</si>
  <si>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</si>
  <si>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</si>
  <si>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</si>
  <si>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</si>
  <si>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</si>
  <si>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</si>
  <si>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</si>
  <si>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</si>
  <si>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</si>
  <si>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</si>
  <si>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</si>
  <si>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</si>
  <si>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</si>
  <si>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</si>
  <si>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</si>
  <si>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</si>
  <si>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</si>
  <si>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</si>
  <si>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</si>
  <si>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</si>
  <si>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</si>
  <si>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</si>
  <si>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</si>
  <si>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</si>
  <si>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</si>
  <si>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</si>
  <si>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</si>
  <si>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</si>
  <si>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</si>
  <si>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</si>
  <si>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</si>
  <si>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</si>
  <si>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</si>
  <si>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</si>
  <si>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</si>
  <si>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</si>
  <si>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</si>
  <si>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</si>
  <si>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</si>
  <si>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</si>
  <si>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</si>
  <si>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</si>
  <si>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</si>
  <si>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</si>
  <si>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</si>
  <si>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</si>
  <si>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</si>
  <si>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</si>
  <si>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</si>
  <si>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</si>
  <si>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</si>
  <si>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</si>
  <si>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</si>
  <si>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</si>
  <si>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</si>
  <si>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</si>
  <si>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</si>
  <si>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</si>
  <si>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</si>
  <si>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</si>
  <si>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</si>
  <si>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</si>
  <si>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</si>
  <si>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</si>
  <si>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</si>
  <si>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</si>
  <si>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</si>
  <si>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</si>
  <si>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</si>
  <si>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</si>
  <si>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</si>
  <si>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</si>
  <si>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</si>
  <si>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</si>
  <si>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</si>
  <si>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</si>
  <si>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</si>
  <si>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</si>
  <si>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</si>
  <si>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</si>
  <si>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</si>
  <si>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</si>
  <si>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</si>
  <si>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</si>
  <si>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</si>
  <si>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</si>
  <si>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</si>
  <si>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</si>
  <si>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</si>
  <si>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</si>
  <si>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</si>
  <si>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</si>
  <si>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</si>
  <si>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</si>
  <si>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</si>
  <si>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</si>
  <si>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</si>
  <si>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</si>
  <si>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</si>
  <si>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</si>
  <si>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</si>
  <si>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</si>
  <si>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</si>
  <si>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</si>
  <si>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</si>
  <si>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</si>
  <si>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</si>
  <si>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</si>
  <si>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</si>
  <si>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</si>
  <si>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</si>
  <si>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</si>
  <si>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</si>
  <si>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</si>
  <si>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</si>
  <si>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</si>
  <si>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</si>
  <si>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</si>
  <si>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</si>
  <si>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</si>
  <si>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</si>
  <si>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</si>
  <si>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</si>
  <si>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</si>
  <si>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</si>
  <si>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</si>
  <si>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</si>
  <si>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</si>
  <si>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</si>
  <si>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</si>
  <si>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</si>
  <si>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</si>
  <si>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</si>
  <si>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</si>
  <si>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</si>
  <si>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</si>
  <si>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</si>
  <si>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</si>
  <si>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</si>
  <si>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</si>
  <si>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</si>
  <si>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</si>
  <si>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</si>
  <si>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</si>
  <si>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</si>
  <si>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</si>
  <si>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</si>
  <si>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</si>
  <si>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</si>
  <si>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</si>
  <si>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</si>
  <si>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</si>
  <si>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</si>
  <si>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</si>
  <si>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</si>
  <si>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</si>
  <si>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</si>
  <si>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</si>
  <si>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</si>
  <si>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</si>
  <si>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</si>
  <si>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</si>
  <si>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</si>
  <si>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</si>
  <si>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</si>
  <si>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</si>
  <si>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</si>
  <si>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</si>
  <si>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</si>
  <si>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</si>
  <si>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</si>
  <si>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</si>
  <si>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</si>
  <si>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</si>
  <si>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</si>
  <si>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</si>
  <si>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</si>
  <si>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</si>
  <si>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</si>
  <si>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</si>
  <si>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</si>
  <si>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</si>
  <si>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</si>
  <si>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</si>
  <si>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</si>
  <si>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</si>
  <si>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</si>
  <si>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</si>
  <si>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</si>
  <si>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</si>
  <si>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</si>
  <si>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</si>
  <si>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</si>
  <si>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</si>
  <si>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</si>
  <si>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</si>
  <si>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</si>
  <si>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</si>
  <si>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</si>
  <si>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</si>
  <si>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</si>
  <si>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</si>
  <si>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</si>
  <si>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</si>
  <si>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</si>
  <si>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</si>
  <si>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</si>
  <si>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</si>
  <si>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</si>
  <si>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</si>
  <si>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</si>
  <si>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</si>
  <si>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</si>
  <si>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</si>
  <si>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</si>
  <si>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</si>
  <si>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</si>
  <si>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</si>
  <si>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</si>
  <si>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</si>
  <si>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</si>
  <si>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</si>
  <si>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</si>
  <si>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</si>
  <si>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</si>
  <si>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</si>
  <si>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</si>
  <si>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</si>
  <si>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</si>
  <si>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</si>
  <si>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</si>
  <si>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</si>
  <si>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</si>
  <si>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</si>
  <si>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</si>
  <si>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</si>
  <si>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</si>
  <si>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</si>
  <si>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</si>
  <si>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</si>
  <si>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</si>
  <si>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</si>
  <si>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</si>
  <si>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</si>
  <si>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</si>
  <si>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</si>
  <si>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</si>
  <si>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</si>
  <si>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</si>
  <si>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</si>
  <si>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</si>
  <si>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</si>
  <si>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</si>
  <si>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</si>
  <si>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</si>
  <si>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</si>
  <si>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</si>
  <si>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</si>
  <si>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</si>
  <si>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</si>
  <si>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</si>
  <si>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</si>
  <si>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</si>
  <si>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</si>
  <si>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</si>
  <si>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</si>
  <si>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</si>
  <si>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</si>
  <si>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</si>
  <si>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</si>
  <si>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</si>
  <si>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</si>
  <si>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</si>
  <si>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</si>
  <si>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</si>
  <si>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</si>
  <si>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</si>
  <si>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</si>
  <si>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</si>
  <si>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</si>
  <si>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</si>
  <si>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</si>
  <si>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</si>
  <si>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</si>
  <si>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</si>
  <si>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</si>
  <si>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</si>
  <si>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</si>
  <si>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</si>
  <si>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</si>
  <si>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</si>
  <si>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</si>
  <si>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</si>
  <si>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</si>
  <si>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</si>
  <si>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</si>
  <si>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</si>
  <si>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</si>
  <si>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</si>
  <si>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</si>
  <si>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</si>
  <si>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</si>
  <si>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</si>
  <si>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</si>
  <si>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</si>
  <si>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</si>
  <si>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</si>
  <si>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</si>
  <si>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</si>
  <si>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</si>
  <si>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</si>
  <si>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</si>
  <si>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</si>
  <si>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</si>
  <si>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</si>
  <si>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</si>
  <si>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</si>
  <si>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</si>
  <si>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</si>
  <si>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</si>
  <si>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</si>
  <si>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</si>
  <si>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</si>
  <si>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</si>
  <si>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</si>
  <si>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</si>
  <si>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</si>
  <si>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</si>
  <si>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</si>
  <si>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</si>
  <si>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</si>
  <si>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</si>
  <si>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</si>
  <si>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</si>
  <si>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</si>
  <si>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</si>
  <si>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</si>
  <si>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</si>
  <si>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</si>
  <si>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</si>
  <si>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</si>
  <si>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</si>
  <si>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</si>
  <si>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</si>
  <si>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</si>
  <si>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</si>
  <si>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</si>
  <si>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</si>
  <si>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</si>
  <si>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</si>
  <si>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</si>
  <si>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</si>
  <si>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</si>
  <si>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</si>
  <si>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</si>
  <si>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</si>
  <si>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</si>
  <si>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</si>
  <si>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</si>
  <si>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</si>
  <si>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</si>
  <si>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</si>
  <si>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</si>
  <si>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</si>
  <si>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</si>
  <si>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</si>
  <si>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</si>
  <si>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</si>
  <si>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</si>
  <si>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</si>
  <si>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</si>
  <si>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</si>
  <si>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</si>
  <si>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</si>
  <si>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</si>
  <si>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</si>
  <si>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</si>
  <si>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</si>
  <si>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</si>
  <si>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</si>
  <si>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</si>
  <si>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</si>
  <si>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</si>
  <si>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</si>
  <si>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</si>
  <si>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</si>
  <si>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</si>
  <si>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</si>
  <si>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</si>
  <si>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</si>
  <si>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</si>
  <si>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</si>
  <si>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</si>
  <si>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</si>
  <si>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</si>
  <si>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</si>
  <si>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</si>
  <si>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</si>
  <si>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</si>
  <si>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</si>
  <si>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</si>
  <si>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</si>
  <si>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</si>
  <si>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</si>
  <si>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</si>
  <si>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</si>
  <si>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</si>
  <si>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</si>
  <si>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</si>
  <si>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</si>
  <si>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</si>
  <si>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</si>
  <si>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</si>
  <si>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</si>
  <si>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</si>
  <si>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</si>
  <si>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</si>
  <si>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</si>
  <si>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</si>
  <si>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</si>
  <si>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</si>
  <si>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</si>
  <si>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</si>
  <si>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</si>
  <si>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</si>
  <si>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</si>
  <si>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</si>
  <si>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</si>
  <si>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</si>
  <si>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</si>
  <si>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</si>
  <si>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</si>
  <si>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</si>
  <si>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</si>
  <si>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</si>
  <si>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</si>
  <si>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</si>
  <si>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</si>
  <si>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</si>
  <si>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</si>
  <si>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</si>
  <si>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</si>
  <si>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</si>
  <si>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</si>
  <si>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</si>
  <si>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</si>
  <si>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</si>
  <si>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</si>
  <si>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</si>
  <si>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</si>
  <si>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</si>
  <si>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</si>
  <si>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</si>
  <si>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</si>
  <si>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</si>
  <si>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</si>
  <si>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</si>
  <si>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</si>
  <si>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</si>
  <si>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</si>
  <si>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</si>
  <si>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</si>
  <si>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</si>
  <si>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</si>
  <si>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</si>
  <si>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</si>
  <si>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</si>
  <si>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</si>
  <si>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</si>
  <si>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</si>
  <si>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</si>
  <si>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</si>
  <si>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</si>
  <si>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</si>
  <si>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</si>
  <si>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</si>
  <si>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</si>
  <si>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</si>
  <si>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</si>
  <si>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</si>
  <si>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</si>
  <si>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</si>
  <si>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</si>
  <si>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</si>
  <si>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</si>
  <si>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</si>
  <si>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</si>
  <si>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</si>
  <si>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</si>
  <si>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</si>
  <si>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</si>
  <si>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</si>
  <si>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</si>
  <si>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</si>
  <si>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</si>
  <si>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</si>
  <si>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</si>
  <si>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</si>
  <si>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</si>
  <si>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</si>
  <si>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</si>
  <si>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</si>
  <si>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</si>
  <si>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</si>
  <si>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</si>
  <si>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</si>
  <si>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</si>
  <si>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</si>
  <si>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</si>
  <si>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</si>
  <si>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</si>
  <si>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</si>
  <si>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</si>
  <si>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</si>
  <si>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</si>
  <si>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</si>
  <si>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</si>
  <si>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</si>
  <si>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</si>
  <si>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</si>
  <si>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</si>
  <si>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</si>
  <si>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</si>
  <si>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</si>
  <si>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</si>
  <si>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</si>
  <si>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</si>
  <si>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</si>
  <si>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</si>
  <si>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</si>
  <si>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</si>
  <si>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</si>
  <si>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</si>
  <si>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</si>
  <si>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</si>
  <si>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</si>
  <si>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</si>
  <si>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</si>
  <si>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</si>
  <si>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</si>
  <si>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</si>
  <si>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</si>
  <si>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</si>
  <si>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</si>
  <si>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</si>
  <si>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</si>
  <si>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</si>
  <si>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</si>
  <si>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</si>
  <si>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</si>
  <si>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</si>
  <si>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</si>
  <si>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</si>
  <si>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</si>
  <si>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</si>
  <si>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</si>
  <si>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</si>
  <si>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</si>
  <si>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</si>
  <si>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</si>
  <si>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</si>
  <si>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</si>
  <si>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</si>
  <si>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</si>
  <si>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</si>
  <si>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</si>
  <si>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</si>
  <si>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</si>
  <si>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</si>
  <si>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</si>
  <si>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</si>
  <si>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</si>
  <si>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</si>
  <si>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</si>
  <si>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</si>
  <si>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</si>
  <si>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</si>
  <si>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</si>
  <si>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</si>
  <si>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</si>
  <si>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</si>
  <si>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</si>
  <si>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</si>
  <si>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</si>
  <si>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</si>
  <si>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</si>
  <si>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</si>
  <si>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</si>
  <si>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</si>
  <si>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</si>
  <si>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</si>
  <si>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</si>
  <si>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</si>
  <si>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</si>
  <si>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</si>
  <si>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</si>
  <si>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</si>
  <si>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</si>
  <si>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</si>
  <si>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</si>
  <si>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</si>
  <si>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</si>
  <si>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</si>
  <si>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</si>
  <si>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</si>
  <si>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</si>
  <si>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</si>
  <si>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</si>
  <si>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</si>
  <si>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</si>
  <si>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</si>
  <si>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</si>
  <si>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</si>
  <si>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</si>
  <si>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</si>
  <si>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</si>
  <si>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</si>
  <si>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</si>
  <si>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</si>
  <si>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</si>
  <si>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</si>
  <si>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</si>
  <si>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</si>
  <si>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</si>
  <si>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</si>
  <si>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</si>
  <si>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</si>
  <si>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</si>
  <si>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</si>
  <si>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</si>
  <si>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</si>
  <si>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</si>
  <si>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</si>
  <si>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</si>
  <si>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</si>
  <si>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</si>
  <si>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</si>
  <si>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</si>
  <si>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</si>
  <si>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</si>
  <si>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</si>
  <si>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</si>
  <si>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</si>
  <si>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</si>
  <si>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</si>
  <si>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</si>
  <si>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</si>
  <si>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</si>
  <si>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</si>
  <si>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</si>
  <si>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</si>
  <si>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</si>
  <si>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</si>
  <si>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</si>
  <si>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</si>
  <si>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</si>
  <si>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</si>
  <si>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</si>
  <si>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</si>
  <si>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</si>
  <si>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</si>
  <si>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</si>
  <si>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</si>
  <si>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</si>
  <si>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</si>
  <si>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</si>
  <si>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</si>
  <si>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</si>
  <si>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</si>
  <si>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</si>
  <si>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</si>
  <si>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</si>
  <si>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</si>
  <si>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</si>
  <si>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</si>
  <si>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</si>
  <si>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</si>
  <si>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</si>
  <si>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</si>
  <si>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</si>
  <si>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</si>
  <si>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</si>
  <si>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</si>
  <si>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</si>
  <si>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</si>
  <si>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</si>
  <si>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</si>
  <si>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</si>
  <si>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</si>
  <si>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</si>
  <si>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</si>
  <si>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</si>
  <si>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</si>
  <si>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</si>
  <si>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</si>
  <si>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</si>
  <si>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</si>
  <si>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</si>
  <si>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</si>
  <si>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</si>
  <si>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</si>
  <si>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</si>
  <si>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</si>
  <si>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</si>
  <si>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</si>
  <si>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</si>
  <si>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</si>
  <si>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</si>
  <si>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</si>
  <si>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</si>
  <si>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</si>
  <si>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</si>
  <si>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</si>
  <si>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</si>
  <si>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</si>
  <si>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</si>
  <si>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</si>
  <si>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</si>
  <si>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</si>
  <si>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</si>
  <si>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</si>
  <si>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</si>
  <si>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</si>
  <si>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</si>
  <si>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</si>
  <si>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</si>
  <si>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</si>
  <si>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</si>
  <si>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</si>
  <si>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</si>
  <si>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</si>
  <si>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</si>
  <si>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</si>
  <si>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</si>
  <si>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</si>
  <si>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</si>
  <si>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</si>
  <si>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</si>
  <si>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</si>
  <si>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</si>
  <si>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</si>
  <si>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</si>
  <si>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</si>
  <si>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</si>
  <si>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</si>
  <si>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</si>
  <si>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</si>
  <si>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</si>
  <si>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</si>
  <si>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</si>
  <si>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</si>
  <si>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</si>
  <si>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</si>
  <si>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</si>
  <si>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</si>
  <si>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</si>
  <si>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</si>
  <si>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</si>
  <si>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</si>
  <si>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</si>
  <si>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</si>
  <si>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</si>
  <si>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</si>
  <si>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</si>
  <si>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</si>
  <si>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</si>
  <si>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</si>
  <si>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</si>
  <si>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</si>
  <si>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</si>
  <si>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</si>
  <si>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</si>
  <si>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</si>
  <si>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</si>
  <si>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</si>
  <si>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</si>
  <si>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</si>
  <si>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</si>
  <si>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</si>
  <si>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</si>
  <si>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</si>
  <si>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</si>
  <si>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</si>
  <si>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</si>
  <si>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</si>
  <si>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</si>
  <si>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</si>
  <si>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</si>
  <si>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</si>
  <si>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</si>
  <si>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</si>
  <si>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</si>
  <si>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</si>
  <si>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</si>
  <si>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</si>
  <si>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</si>
  <si>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</si>
  <si>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</si>
  <si>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</si>
  <si>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</si>
  <si>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</si>
  <si>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</si>
  <si>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</si>
  <si>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</si>
  <si>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</si>
  <si>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</si>
  <si>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</si>
  <si>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</si>
  <si>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</si>
  <si>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</si>
  <si>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</si>
  <si>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</si>
  <si>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</si>
  <si>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</si>
  <si>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</si>
  <si>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</si>
  <si>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</si>
  <si>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</si>
  <si>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</si>
  <si>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</si>
  <si>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</si>
  <si>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</si>
  <si>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</si>
  <si>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</si>
  <si>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</si>
  <si>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</si>
  <si>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</si>
  <si>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</si>
  <si>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</si>
  <si>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</si>
  <si>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</si>
  <si>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</si>
  <si>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</si>
  <si>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</si>
  <si>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</si>
  <si>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</si>
  <si>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</si>
  <si>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</si>
  <si>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</si>
  <si>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</si>
  <si>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</si>
  <si>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</si>
  <si>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</si>
  <si>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</si>
  <si>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</si>
  <si>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</si>
  <si>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</si>
  <si>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</si>
  <si>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</si>
  <si>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</si>
  <si>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</si>
  <si>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</si>
  <si>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</si>
  <si>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</si>
  <si>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</si>
  <si>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</si>
  <si>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</si>
  <si>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</si>
  <si>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</si>
  <si>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</si>
  <si>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</si>
  <si>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</si>
  <si>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</si>
  <si>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</si>
  <si>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</si>
  <si>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</si>
  <si>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</si>
  <si>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</si>
  <si>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</si>
  <si>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</si>
  <si>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</si>
  <si>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</si>
  <si>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</si>
  <si>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</si>
  <si>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</si>
  <si>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</si>
  <si>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</si>
  <si>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</si>
  <si>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</si>
  <si>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</si>
  <si>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</si>
  <si>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</si>
  <si>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</si>
  <si>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</si>
  <si>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</si>
  <si>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</si>
  <si>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</si>
  <si>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</si>
  <si>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</si>
  <si>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</si>
  <si>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</si>
  <si>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</si>
  <si>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</si>
  <si>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</si>
  <si>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</si>
  <si>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</si>
  <si>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</si>
  <si>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</si>
  <si>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</si>
  <si>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</si>
  <si>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</si>
  <si>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</si>
  <si>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</si>
  <si>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</si>
  <si>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</si>
  <si>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</si>
  <si>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</si>
  <si>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</si>
  <si>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</si>
  <si>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</si>
  <si>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</si>
  <si>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</si>
  <si>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</si>
  <si>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</si>
  <si>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</si>
  <si>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</si>
  <si>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</si>
  <si>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</si>
  <si>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</si>
  <si>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</si>
  <si>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</si>
  <si>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</si>
  <si>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</si>
  <si>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</si>
  <si>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</si>
  <si>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</si>
  <si>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</si>
  <si>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</si>
  <si>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</si>
  <si>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</si>
  <si>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</si>
  <si>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</si>
  <si>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</si>
  <si>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</si>
  <si>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</si>
  <si>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</si>
  <si>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</si>
  <si>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</si>
  <si>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</si>
  <si>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</si>
  <si>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</si>
  <si>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</si>
  <si>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</si>
  <si>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</si>
  <si>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</si>
  <si>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</si>
  <si>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</si>
  <si>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</si>
  <si>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</si>
  <si>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</si>
  <si>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</si>
  <si>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</si>
  <si>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</si>
  <si>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</si>
  <si>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</si>
  <si>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</si>
  <si>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</si>
  <si>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</si>
  <si>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</si>
  <si>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</si>
  <si>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</si>
  <si>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</si>
  <si>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</si>
  <si>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</si>
  <si>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</si>
  <si>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</si>
  <si>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</si>
  <si>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</si>
  <si>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</si>
  <si>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</si>
  <si>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</si>
  <si>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</si>
  <si>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</si>
  <si>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</si>
  <si>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</si>
  <si>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</si>
  <si>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</si>
  <si>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</si>
  <si>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</si>
  <si>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</si>
  <si>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</si>
  <si>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</si>
  <si>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</si>
  <si>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</si>
  <si>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</si>
  <si>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</si>
  <si>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</si>
  <si>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</si>
  <si>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</si>
  <si>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</si>
  <si>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</si>
  <si>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</si>
  <si>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</si>
  <si>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</si>
  <si>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</si>
  <si>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</si>
  <si>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</si>
  <si>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</si>
  <si>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</si>
  <si>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</si>
  <si>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</si>
  <si>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</si>
  <si>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</si>
  <si>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</si>
  <si>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</si>
  <si>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</si>
  <si>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</si>
  <si>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</si>
  <si>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</si>
  <si>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</si>
  <si>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</si>
  <si>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</si>
  <si>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</si>
  <si>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</si>
  <si>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</si>
  <si>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</si>
  <si>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</si>
  <si>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</si>
  <si>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</si>
  <si>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</si>
  <si>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</si>
  <si>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</si>
  <si>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</si>
  <si>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</si>
  <si>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</si>
  <si>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</si>
  <si>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</si>
  <si>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</si>
  <si>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</si>
  <si>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</si>
  <si>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</si>
  <si>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</si>
  <si>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</si>
  <si>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</si>
  <si>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</si>
  <si>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</si>
  <si>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</si>
  <si>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</si>
  <si>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</si>
  <si>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</si>
  <si>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</si>
  <si>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</si>
  <si>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</si>
  <si>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</si>
  <si>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</si>
  <si>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</si>
  <si>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</si>
  <si>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</si>
  <si>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</si>
  <si>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</si>
  <si>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</si>
  <si>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</si>
  <si>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</si>
  <si>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</si>
  <si>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</si>
  <si>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</si>
  <si>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</si>
  <si>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</si>
  <si>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</si>
  <si>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</si>
  <si>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</si>
  <si>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</si>
  <si>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</si>
  <si>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</si>
  <si>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</si>
  <si>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</si>
  <si>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</si>
  <si>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</si>
  <si>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</si>
  <si>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</si>
  <si>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</si>
  <si>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</si>
  <si>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</si>
  <si>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</si>
  <si>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</si>
  <si>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</si>
  <si>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</si>
  <si>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</si>
  <si>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</si>
  <si>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</si>
  <si>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</si>
  <si>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</si>
  <si>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</si>
  <si>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</si>
  <si>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</si>
  <si>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</si>
  <si>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</si>
  <si>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</si>
  <si>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</si>
  <si>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</si>
  <si>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</si>
  <si>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</si>
  <si>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</si>
  <si>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</si>
  <si>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</si>
  <si>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</si>
  <si>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</si>
  <si>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</si>
  <si>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</si>
  <si>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</si>
  <si>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</si>
  <si>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</si>
  <si>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</si>
  <si>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</si>
  <si>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</si>
  <si>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</si>
  <si>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</si>
  <si>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</si>
  <si>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</si>
  <si>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</si>
  <si>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</si>
  <si>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</si>
  <si>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</si>
  <si>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</si>
  <si>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</si>
  <si>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</si>
  <si>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</si>
  <si>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</si>
  <si>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</si>
  <si>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</si>
  <si>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</si>
  <si>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</si>
  <si>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</si>
  <si>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</si>
  <si>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</si>
  <si>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</si>
  <si>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</si>
  <si>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</si>
  <si>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</si>
  <si>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</si>
  <si>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</si>
  <si>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</si>
  <si>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</si>
  <si>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</si>
  <si>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</si>
  <si>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</si>
  <si>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</si>
  <si>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</si>
  <si>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</si>
  <si>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</si>
  <si>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</si>
  <si>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</si>
  <si>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</si>
  <si>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</si>
  <si>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</si>
  <si>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</si>
  <si>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</si>
  <si>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</si>
  <si>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</si>
  <si>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</si>
  <si>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</si>
  <si>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</si>
  <si>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</si>
  <si>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</si>
  <si>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</si>
  <si>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</si>
  <si>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</si>
  <si>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</si>
  <si>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</si>
  <si>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</si>
  <si>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</si>
  <si>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</si>
  <si>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</si>
  <si>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</si>
  <si>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</si>
  <si>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</si>
  <si>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</si>
  <si>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</si>
  <si>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</si>
  <si>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</si>
  <si>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</si>
  <si>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</si>
  <si>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</si>
  <si>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</si>
  <si>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</si>
  <si>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</si>
  <si>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</si>
  <si>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</si>
  <si>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</si>
  <si>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</si>
  <si>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</si>
  <si>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</si>
  <si>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</si>
  <si>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</si>
  <si>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</si>
  <si>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</si>
  <si>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</si>
  <si>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</si>
  <si>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</si>
  <si>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</si>
  <si>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</si>
  <si>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</si>
  <si>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</si>
  <si>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</si>
  <si>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</si>
  <si>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</si>
  <si>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</si>
  <si>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</si>
  <si>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</si>
  <si>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</si>
  <si>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</si>
  <si>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</si>
  <si>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</si>
  <si>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</si>
  <si>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</si>
  <si>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</si>
  <si>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</si>
  <si>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</si>
  <si>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</si>
  <si>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</si>
  <si>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</si>
  <si>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</si>
  <si>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</si>
  <si>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</si>
  <si>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</si>
  <si>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</si>
  <si>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</si>
  <si>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</si>
  <si>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</si>
  <si>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</si>
  <si>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</si>
  <si>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</si>
  <si>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</si>
  <si>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</si>
  <si>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</si>
  <si>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</si>
  <si>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</si>
  <si>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</si>
  <si>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</si>
  <si>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</si>
  <si>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</si>
  <si>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</si>
  <si>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</si>
  <si>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</si>
  <si>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</si>
  <si>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</si>
  <si>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</si>
  <si>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</si>
  <si>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</si>
  <si>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</si>
  <si>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</si>
  <si>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</si>
  <si>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</si>
  <si>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</si>
  <si>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</si>
  <si>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</si>
  <si>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</si>
  <si>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</si>
  <si>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</si>
  <si>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</si>
  <si>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</si>
  <si>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</si>
  <si>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</si>
  <si>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</si>
  <si>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</si>
  <si>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</si>
  <si>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</si>
  <si>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</si>
  <si>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</si>
  <si>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</si>
  <si>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</si>
  <si>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</si>
  <si>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</si>
  <si>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</si>
  <si>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</si>
  <si>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</si>
  <si>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</si>
  <si>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</si>
  <si>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</si>
  <si>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</si>
  <si>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</si>
  <si>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</si>
  <si>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</si>
  <si>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</si>
  <si>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</si>
  <si>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</si>
  <si>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</si>
  <si>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</si>
  <si>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</si>
  <si>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</si>
  <si>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</si>
  <si>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</si>
  <si>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</si>
  <si>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</si>
  <si>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</si>
  <si>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</si>
  <si>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</si>
  <si>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</si>
  <si>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</si>
  <si>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</si>
  <si>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</si>
  <si>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</si>
  <si>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</si>
  <si>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</si>
  <si>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</si>
  <si>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</si>
  <si>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</si>
  <si>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</si>
  <si>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</si>
  <si>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</si>
  <si>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</si>
  <si>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</si>
  <si>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</si>
  <si>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</si>
  <si>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</si>
  <si>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</si>
  <si>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</si>
  <si>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</si>
  <si>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</si>
  <si>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</si>
  <si>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</si>
  <si>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</si>
  <si>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</si>
  <si>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</si>
  <si>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</si>
  <si>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</si>
  <si>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</si>
  <si>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</si>
  <si>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</si>
  <si>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</si>
  <si>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</si>
  <si>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</si>
  <si>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</si>
  <si>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</si>
  <si>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</si>
  <si>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</si>
  <si>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</si>
  <si>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</si>
  <si>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</si>
  <si>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</si>
  <si>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</si>
  <si>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</si>
  <si>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</si>
  <si>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</si>
  <si>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</si>
  <si>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</si>
  <si>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</si>
  <si>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</si>
  <si>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</si>
  <si>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</si>
  <si>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</si>
  <si>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</si>
  <si>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</si>
  <si>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</si>
  <si>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</si>
  <si>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</si>
  <si>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</si>
  <si>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</si>
  <si>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</si>
  <si>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</si>
  <si>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</si>
  <si>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</si>
  <si>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</si>
  <si>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</si>
  <si>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</si>
  <si>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</si>
  <si>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</si>
  <si>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</si>
  <si>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</si>
  <si>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</si>
  <si>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</si>
  <si>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</si>
  <si>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</si>
  <si>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</si>
  <si>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</si>
  <si>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</si>
  <si>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</si>
  <si>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</si>
  <si>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</si>
  <si>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</si>
  <si>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</si>
  <si>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</si>
  <si>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</si>
  <si>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</si>
  <si>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</si>
  <si>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</si>
  <si>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</si>
  <si>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</si>
  <si>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</si>
  <si>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</si>
  <si>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</si>
  <si>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</si>
  <si>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</si>
  <si>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</si>
  <si>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</si>
  <si>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</si>
  <si>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</si>
  <si>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</si>
  <si>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</si>
  <si>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</si>
  <si>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</si>
  <si>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</si>
  <si>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</si>
  <si>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</si>
  <si>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</si>
  <si>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</si>
  <si>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</si>
  <si>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</si>
  <si>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</si>
  <si>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</si>
  <si>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</si>
  <si>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</si>
  <si>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</si>
  <si>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</si>
  <si>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</si>
  <si>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</si>
  <si>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</si>
  <si>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</si>
  <si>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</si>
  <si>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</si>
  <si>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</si>
  <si>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</si>
  <si>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</si>
  <si>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</si>
  <si>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</si>
  <si>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</si>
  <si>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</si>
  <si>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</si>
  <si>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</si>
  <si>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</si>
  <si>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</si>
  <si>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</si>
  <si>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</si>
  <si>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</si>
  <si>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</si>
  <si>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</si>
  <si>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</si>
  <si>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</si>
  <si>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</si>
  <si>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</si>
  <si>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</si>
  <si>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</si>
  <si>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</si>
  <si>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</si>
  <si>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</si>
  <si>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</si>
  <si>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</si>
  <si>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</si>
  <si>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</si>
  <si>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</si>
  <si>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</si>
  <si>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</si>
  <si>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</si>
  <si>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</si>
  <si>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</si>
  <si>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</si>
  <si>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</si>
  <si>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</si>
  <si>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</si>
  <si>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</si>
  <si>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</si>
  <si>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</si>
  <si>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</si>
  <si>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</si>
  <si>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</si>
  <si>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</si>
  <si>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</si>
  <si>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</si>
  <si>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</si>
  <si>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</si>
  <si>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</si>
  <si>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</si>
  <si>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</si>
  <si>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</si>
  <si>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</si>
  <si>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</si>
  <si>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</si>
  <si>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</si>
  <si>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</si>
  <si>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</si>
  <si>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</si>
  <si>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</si>
  <si>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</si>
  <si>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</si>
  <si>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</si>
  <si>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</si>
  <si>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</si>
  <si>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</si>
  <si>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</si>
  <si>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</si>
  <si>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</si>
  <si>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</si>
  <si>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</si>
  <si>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</si>
  <si>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</si>
  <si>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</si>
  <si>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</si>
  <si>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</si>
  <si>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</si>
  <si>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</si>
  <si>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</si>
  <si>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</si>
  <si>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</si>
  <si>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</si>
  <si>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</si>
  <si>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</si>
  <si>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</si>
  <si>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</si>
  <si>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</si>
  <si>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</si>
  <si>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</si>
  <si>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</si>
  <si>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</si>
  <si>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</si>
  <si>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</si>
  <si>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</si>
  <si>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</si>
  <si>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</si>
  <si>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</si>
  <si>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</si>
  <si>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</si>
  <si>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</si>
  <si>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</si>
  <si>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</si>
  <si>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</si>
  <si>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</si>
  <si>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</si>
  <si>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</si>
  <si>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</si>
  <si>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</si>
  <si>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</si>
  <si>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</si>
  <si>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</si>
  <si>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</si>
  <si>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</si>
  <si>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</si>
  <si>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</si>
  <si>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</si>
  <si>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</si>
  <si>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</si>
  <si>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</si>
  <si>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</si>
  <si>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</si>
  <si>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</si>
  <si>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</si>
  <si>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</si>
  <si>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</si>
  <si>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</si>
  <si>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</si>
  <si>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</si>
  <si>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</si>
  <si>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</si>
  <si>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</si>
  <si>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</si>
  <si>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</si>
  <si>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</si>
  <si>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</si>
  <si>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</si>
  <si>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</si>
  <si>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</si>
  <si>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</si>
  <si>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</si>
  <si>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</si>
  <si>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</si>
  <si>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</si>
  <si>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</si>
  <si>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</si>
  <si>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</si>
  <si>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</si>
  <si>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</si>
  <si>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</si>
  <si>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</si>
  <si>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</si>
  <si>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</si>
  <si>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</si>
  <si>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</si>
  <si>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</si>
  <si>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</si>
  <si>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</si>
  <si>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</si>
  <si>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</si>
  <si>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</si>
  <si>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</si>
  <si>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</si>
  <si>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</si>
  <si>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</si>
  <si>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</si>
  <si>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</si>
  <si>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</si>
  <si>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</si>
  <si>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</si>
  <si>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</si>
  <si>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</si>
  <si>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</si>
  <si>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</si>
  <si>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</si>
  <si>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</si>
  <si>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</si>
  <si>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</si>
  <si>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</si>
  <si>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</si>
  <si>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</si>
  <si>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</si>
  <si>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</si>
  <si>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</si>
  <si>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</si>
  <si>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</si>
  <si>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</si>
  <si>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</si>
  <si>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</si>
  <si>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</si>
  <si>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</si>
  <si>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</si>
  <si>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</si>
  <si>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</si>
  <si>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</si>
  <si>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</si>
  <si>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</si>
  <si>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</si>
  <si>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</si>
  <si>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</si>
  <si>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</si>
  <si>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</si>
  <si>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</si>
  <si>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</si>
  <si>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</si>
  <si>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</si>
  <si>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</si>
  <si>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</si>
  <si>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</si>
  <si>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</si>
  <si>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</si>
  <si>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</si>
  <si>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</si>
  <si>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</si>
  <si>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</si>
  <si>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</si>
  <si>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</si>
  <si>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</si>
  <si>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</si>
  <si>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</si>
  <si>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</si>
  <si>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</si>
  <si>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</si>
  <si>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</si>
  <si>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</si>
  <si>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</si>
  <si>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</si>
  <si>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</si>
  <si>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</si>
  <si>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</si>
  <si>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</si>
  <si>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</si>
  <si>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</si>
  <si>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</si>
  <si>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</si>
  <si>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</si>
  <si>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</si>
  <si>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</si>
  <si>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</si>
  <si>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</si>
  <si>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</si>
  <si>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</si>
  <si>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</si>
  <si>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</si>
  <si>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</si>
  <si>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</si>
  <si>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</si>
  <si>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</si>
  <si>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</si>
  <si>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</si>
  <si>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</si>
  <si>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</si>
  <si>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</si>
  <si>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</si>
  <si>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</si>
  <si>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</si>
  <si>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</si>
  <si>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</si>
  <si>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</si>
  <si>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</si>
  <si>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</si>
  <si>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</si>
  <si>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</si>
  <si>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</si>
  <si>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</si>
  <si>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</si>
  <si>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</si>
  <si>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</si>
  <si>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</si>
  <si>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</si>
  <si>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</si>
  <si>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</si>
  <si>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</si>
  <si>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</si>
  <si>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</si>
  <si>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</si>
  <si>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</si>
  <si>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</si>
  <si>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</si>
  <si>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</si>
  <si>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</si>
  <si>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</si>
  <si>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</si>
  <si>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</si>
  <si>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</si>
  <si>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</si>
  <si>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</si>
  <si>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</si>
  <si>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</si>
  <si>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</si>
  <si>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</si>
  <si>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</si>
  <si>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</si>
  <si>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</si>
  <si>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</si>
  <si>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</si>
  <si>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</si>
  <si>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</si>
  <si>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</si>
  <si>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</si>
  <si>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</si>
  <si>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</si>
  <si>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</si>
  <si>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</si>
  <si>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</si>
  <si>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</si>
  <si>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</si>
  <si>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</si>
  <si>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</si>
  <si>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</si>
  <si>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</si>
  <si>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</si>
  <si>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</si>
  <si>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</si>
  <si>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</si>
  <si>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</si>
  <si>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</si>
  <si>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</si>
  <si>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</si>
  <si>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</si>
  <si>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</si>
  <si>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</si>
  <si>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</si>
  <si>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</si>
  <si>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</si>
  <si>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</si>
  <si>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</si>
  <si>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</si>
  <si>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</si>
  <si>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</si>
  <si>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</si>
  <si>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</si>
  <si>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</si>
  <si>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</si>
  <si>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</si>
  <si>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</si>
  <si>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</si>
  <si>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</si>
  <si>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</si>
  <si>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</si>
  <si>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</si>
  <si>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</si>
  <si>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</si>
  <si>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</si>
  <si>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</si>
  <si>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</si>
  <si>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</si>
  <si>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</si>
  <si>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</si>
  <si>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</si>
  <si>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</si>
  <si>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</si>
  <si>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</si>
  <si>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</si>
  <si>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</si>
  <si>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</si>
  <si>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</si>
  <si>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</si>
  <si>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</si>
  <si>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</si>
  <si>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</si>
  <si>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</si>
  <si>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</si>
  <si>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</si>
  <si>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</si>
  <si>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</si>
  <si>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</si>
  <si>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</si>
  <si>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</si>
  <si>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</si>
  <si>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</si>
  <si>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</si>
  <si>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</si>
  <si>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</si>
  <si>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</si>
  <si>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</si>
  <si>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</si>
  <si>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</si>
  <si>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</si>
  <si>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</si>
  <si>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</si>
  <si>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</si>
  <si>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</si>
  <si>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</si>
  <si>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</si>
  <si>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</si>
  <si>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</si>
  <si>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</si>
  <si>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</si>
  <si>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</si>
  <si>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</si>
  <si>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</si>
  <si>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</si>
  <si>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</si>
  <si>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</si>
  <si>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</si>
  <si>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</si>
  <si>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</si>
  <si>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</si>
  <si>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</si>
  <si>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</si>
  <si>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</si>
  <si>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</si>
  <si>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</si>
  <si>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</si>
  <si>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</si>
  <si>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</si>
  <si>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</si>
  <si>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</si>
  <si>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</si>
  <si>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</si>
  <si>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</si>
  <si>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</si>
  <si>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</si>
  <si>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</si>
  <si>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</si>
  <si>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</si>
  <si>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</si>
  <si>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</si>
  <si>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</si>
  <si>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</si>
  <si>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</si>
  <si>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</si>
  <si>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</si>
  <si>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</si>
  <si>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</si>
  <si>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</si>
  <si>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</si>
  <si>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</si>
  <si>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</si>
  <si>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</si>
  <si>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</si>
  <si>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</si>
  <si>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</si>
  <si>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</si>
  <si>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</si>
  <si>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</si>
  <si>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</si>
  <si>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</si>
  <si>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</si>
  <si>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</si>
  <si>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</si>
  <si>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</si>
  <si>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</si>
  <si>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</si>
  <si>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</si>
  <si>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</si>
  <si>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</si>
  <si>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</si>
  <si>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</si>
  <si>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</si>
  <si>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</si>
  <si>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</si>
  <si>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</si>
  <si>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</si>
  <si>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</si>
  <si>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</si>
  <si>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</si>
  <si>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</si>
  <si>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</si>
  <si>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</si>
  <si>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</si>
  <si>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</si>
  <si>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</si>
  <si>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</si>
  <si>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</si>
  <si>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</si>
  <si>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</si>
  <si>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</si>
  <si>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</si>
  <si>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</si>
  <si>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</si>
  <si>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</si>
  <si>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</si>
  <si>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</si>
  <si>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</si>
  <si>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</si>
  <si>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</si>
  <si>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</si>
  <si>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</si>
  <si>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</si>
  <si>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</si>
  <si>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</si>
  <si>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</si>
  <si>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</si>
  <si>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</si>
  <si>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</si>
  <si>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</si>
  <si>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</si>
  <si>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</si>
  <si>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</si>
  <si>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</si>
  <si>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</si>
  <si>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</si>
  <si>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</si>
  <si>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</si>
  <si>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</si>
  <si>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</si>
  <si>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</si>
  <si>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</si>
  <si>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</si>
  <si>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</si>
  <si>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</si>
  <si>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</si>
  <si>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</si>
  <si>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</si>
  <si>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</si>
  <si>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</si>
  <si>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</si>
  <si>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</si>
  <si>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</si>
  <si>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</si>
  <si>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</si>
  <si>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</si>
  <si>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</si>
  <si>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</si>
  <si>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</si>
  <si>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</si>
  <si>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</si>
  <si>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</si>
  <si>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</si>
  <si>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</si>
  <si>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</si>
  <si>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</si>
  <si>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</si>
  <si>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</si>
  <si>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</si>
  <si>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</si>
  <si>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</si>
  <si>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</si>
  <si>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</si>
  <si>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</si>
  <si>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</si>
  <si>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</si>
  <si>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</si>
  <si>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</si>
  <si>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</si>
  <si>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</si>
  <si>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</si>
  <si>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</si>
  <si>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</si>
  <si>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</si>
  <si>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</si>
  <si>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</si>
  <si>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</si>
  <si>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</si>
  <si>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</si>
  <si>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</si>
  <si>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</si>
  <si>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</si>
  <si>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</si>
  <si>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</si>
  <si>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</si>
  <si>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</si>
  <si>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</si>
  <si>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</si>
  <si>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</si>
  <si>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</si>
  <si>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</si>
  <si>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</si>
  <si>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</si>
  <si>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</si>
  <si>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</si>
  <si>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</si>
  <si>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</si>
  <si>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</si>
  <si>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</si>
  <si>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</si>
  <si>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</si>
  <si>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</si>
  <si>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</si>
  <si>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</si>
  <si>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</si>
  <si>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</si>
  <si>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</si>
  <si>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</si>
  <si>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</si>
  <si>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</si>
  <si>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</si>
  <si>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</si>
  <si>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</si>
  <si>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</si>
  <si>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</si>
  <si>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</si>
  <si>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</si>
  <si>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</si>
  <si>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</si>
  <si>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</si>
  <si>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</si>
  <si>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</si>
  <si>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</si>
  <si>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</si>
  <si>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</si>
  <si>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</si>
  <si>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</si>
  <si>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</si>
  <si>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</si>
  <si>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</si>
  <si>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</si>
  <si>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</si>
  <si>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</si>
  <si>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</si>
  <si>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</si>
  <si>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</si>
  <si>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</si>
  <si>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</si>
  <si>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</si>
  <si>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</si>
  <si>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</si>
  <si>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</si>
  <si>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</si>
  <si>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</si>
  <si>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</si>
  <si>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</si>
  <si>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</si>
  <si>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</si>
  <si>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</si>
  <si>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</si>
  <si>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</si>
  <si>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</si>
  <si>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</si>
  <si>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</si>
  <si>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</si>
  <si>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</si>
  <si>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</si>
  <si>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</si>
  <si>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</si>
  <si>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</si>
  <si>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</si>
  <si>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</si>
  <si>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</si>
  <si>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</si>
  <si>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</si>
  <si>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</si>
  <si>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</si>
  <si>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</si>
  <si>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</si>
  <si>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</si>
  <si>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</si>
  <si>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</si>
  <si>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</si>
  <si>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</si>
  <si>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</si>
  <si>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</si>
  <si>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</si>
  <si>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</si>
  <si>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</si>
  <si>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</si>
  <si>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</si>
  <si>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</si>
  <si>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</si>
  <si>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</si>
  <si>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</si>
  <si>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</si>
  <si>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</si>
  <si>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</si>
  <si>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</si>
  <si>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</si>
  <si>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</si>
  <si>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</si>
  <si>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</si>
  <si>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</si>
  <si>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</si>
  <si>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</si>
  <si>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</si>
  <si>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</si>
  <si>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</si>
  <si>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</si>
  <si>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</si>
  <si>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</si>
  <si>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</si>
  <si>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</si>
  <si>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</si>
  <si>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</si>
  <si>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</si>
  <si>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</si>
  <si>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</si>
  <si>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</si>
  <si>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</si>
  <si>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</si>
  <si>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</si>
  <si>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</si>
  <si>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</si>
  <si>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</si>
  <si>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</si>
  <si>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</si>
  <si>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</si>
  <si>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</si>
  <si>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</si>
  <si>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</si>
  <si>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</si>
  <si>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</si>
  <si>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</si>
  <si>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</si>
  <si>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</si>
  <si>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</si>
  <si>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</si>
  <si>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</si>
  <si>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</si>
  <si>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</si>
  <si>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</si>
  <si>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</si>
  <si>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</si>
  <si>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</si>
  <si>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</si>
  <si>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</si>
  <si>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</si>
  <si>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</si>
  <si>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</si>
  <si>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</si>
  <si>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</si>
  <si>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</si>
  <si>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</si>
  <si>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</si>
  <si>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</si>
  <si>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</si>
  <si>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</si>
  <si>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</si>
  <si>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</si>
  <si>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</si>
  <si>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</si>
  <si>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</si>
  <si>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</si>
  <si>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</si>
  <si>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</si>
  <si>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</si>
  <si>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</si>
  <si>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</si>
  <si>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</si>
  <si>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</si>
  <si>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</si>
  <si>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</si>
  <si>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</si>
  <si>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</si>
  <si>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</si>
  <si>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</si>
  <si>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</si>
  <si>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</si>
  <si>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</si>
  <si>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</si>
  <si>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</si>
  <si>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</si>
  <si>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</si>
  <si>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</si>
  <si>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</si>
  <si>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</si>
  <si>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</si>
  <si>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</si>
  <si>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</si>
  <si>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</si>
  <si>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</si>
  <si>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</si>
  <si>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</si>
  <si>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</si>
  <si>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</si>
  <si>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</si>
  <si>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</si>
  <si>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</si>
  <si>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</si>
  <si>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</si>
  <si>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</si>
  <si>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</si>
  <si>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</si>
  <si>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</si>
  <si>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</si>
  <si>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</si>
  <si>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</si>
  <si>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</si>
  <si>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</si>
  <si>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</si>
  <si>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</si>
  <si>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</si>
  <si>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</si>
  <si>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</si>
  <si>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</si>
  <si>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</si>
  <si>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</si>
  <si>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</si>
  <si>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</si>
  <si>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</si>
  <si>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</si>
  <si>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</si>
  <si>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</si>
  <si>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</si>
  <si>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</si>
  <si>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</si>
  <si>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</si>
  <si>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</si>
  <si>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</si>
  <si>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</si>
  <si>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</si>
  <si>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</si>
  <si>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</si>
  <si>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</si>
  <si>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</si>
  <si>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</si>
  <si>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</si>
  <si>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</si>
  <si>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</si>
  <si>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</si>
  <si>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</si>
  <si>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</si>
  <si>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</si>
  <si>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</si>
  <si>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</si>
  <si>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</si>
  <si>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</si>
  <si>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</si>
  <si>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</si>
  <si>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</si>
  <si>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</si>
  <si>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</si>
  <si>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</si>
  <si>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</si>
  <si>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</si>
  <si>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</si>
  <si>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</si>
  <si>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</si>
  <si>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</si>
  <si>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</si>
  <si>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</si>
  <si>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</si>
  <si>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</si>
  <si>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</si>
  <si>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</si>
  <si>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</si>
  <si>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</si>
  <si>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</si>
  <si>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</si>
  <si>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</si>
  <si>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</si>
  <si>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</si>
  <si>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</si>
  <si>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</si>
  <si>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</si>
  <si>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</si>
  <si>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</si>
  <si>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</si>
  <si>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</si>
  <si>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</si>
  <si>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</si>
  <si>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</si>
  <si>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</si>
  <si>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</si>
  <si>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</si>
  <si>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</si>
  <si>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</si>
  <si>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</si>
  <si>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</si>
  <si>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</si>
  <si>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</si>
  <si>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</si>
  <si>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</si>
  <si>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</si>
  <si>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</si>
  <si>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</si>
  <si>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</si>
  <si>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</si>
  <si>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</si>
  <si>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</si>
  <si>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</si>
  <si>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</si>
  <si>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</si>
  <si>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</si>
  <si>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</si>
  <si>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</si>
  <si>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</si>
  <si>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</si>
  <si>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</si>
  <si>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</si>
  <si>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</si>
  <si>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</si>
  <si>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</si>
  <si>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</si>
  <si>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</si>
  <si>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</si>
  <si>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</si>
  <si>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</si>
  <si>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</si>
  <si>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</si>
  <si>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</si>
  <si>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</si>
  <si>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</si>
  <si>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</si>
  <si>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</si>
  <si>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</si>
  <si>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</si>
  <si>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</si>
  <si>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</si>
  <si>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</si>
  <si>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</si>
  <si>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</si>
  <si>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</si>
  <si>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</si>
  <si>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</si>
  <si>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</si>
  <si>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</si>
  <si>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</si>
  <si>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</si>
  <si>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</si>
  <si>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</si>
  <si>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</si>
  <si>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</si>
  <si>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</si>
  <si>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</si>
  <si>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</si>
  <si>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</si>
  <si>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</si>
  <si>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</si>
  <si>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</si>
  <si>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</si>
  <si>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</si>
  <si>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</si>
  <si>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</si>
  <si>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</si>
  <si>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</si>
  <si>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</si>
  <si>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</si>
  <si>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</si>
  <si>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</si>
  <si>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</si>
  <si>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</si>
  <si>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</si>
  <si>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</si>
  <si>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</si>
  <si>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</si>
  <si>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</si>
  <si>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</si>
  <si>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</si>
  <si>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</si>
  <si>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</si>
  <si>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</si>
  <si>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</si>
  <si>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</si>
  <si>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</si>
  <si>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</si>
  <si>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</si>
  <si>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</si>
  <si>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</si>
  <si>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</si>
  <si>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</si>
  <si>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</si>
  <si>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</si>
  <si>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</si>
  <si>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</si>
  <si>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</si>
  <si>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</si>
  <si>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</si>
  <si>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</si>
  <si>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</si>
  <si>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</si>
  <si>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</si>
  <si>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</si>
  <si>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</si>
  <si>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</si>
  <si>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</si>
  <si>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</si>
  <si>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</si>
  <si>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</si>
  <si>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</si>
  <si>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</si>
  <si>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</si>
  <si>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</si>
  <si>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</si>
  <si>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</si>
  <si>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</si>
  <si>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</si>
  <si>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</si>
  <si>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</si>
  <si>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</si>
  <si>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</si>
  <si>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</si>
  <si>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</si>
  <si>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</si>
  <si>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</si>
  <si>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</si>
  <si>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</si>
  <si>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</si>
  <si>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</si>
  <si>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</si>
  <si>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</si>
  <si>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</si>
  <si>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</si>
  <si>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</si>
  <si>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</si>
  <si>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</si>
  <si>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</si>
  <si>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</si>
  <si>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</si>
  <si>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</si>
  <si>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</si>
  <si>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</si>
  <si>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</si>
  <si>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</si>
  <si>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</si>
  <si>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</si>
  <si>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</si>
  <si>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</si>
  <si>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</si>
  <si>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</si>
  <si>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</si>
  <si>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</si>
  <si>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</si>
  <si>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</si>
  <si>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</si>
  <si>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</si>
  <si>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</si>
  <si>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</si>
  <si>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</si>
  <si>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</si>
  <si>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</si>
  <si>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</si>
  <si>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</si>
  <si>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</si>
  <si>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</si>
  <si>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</si>
  <si>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</si>
  <si>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</si>
  <si>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</si>
  <si>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</si>
  <si>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</si>
  <si>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</si>
  <si>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</si>
  <si>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</si>
  <si>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</si>
  <si>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</si>
  <si>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</si>
  <si>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</si>
  <si>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</si>
  <si>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</si>
  <si>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</si>
  <si>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</si>
  <si>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</si>
  <si>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</si>
  <si>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</si>
  <si>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</si>
  <si>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</si>
  <si>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</si>
  <si>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</si>
  <si>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</si>
  <si>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</si>
  <si>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</si>
  <si>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</si>
  <si>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</si>
  <si>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</si>
  <si>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</si>
  <si>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</si>
  <si>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</si>
  <si>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</si>
  <si>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</si>
  <si>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</si>
  <si>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</si>
  <si>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</si>
  <si>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</si>
  <si>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</si>
  <si>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</si>
  <si>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</si>
  <si>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</si>
  <si>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</si>
  <si>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</si>
  <si>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</si>
  <si>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</si>
  <si>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</si>
  <si>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</si>
  <si>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</si>
  <si>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</si>
  <si>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</si>
  <si>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</si>
  <si>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</si>
  <si>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</si>
  <si>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</si>
  <si>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</si>
  <si>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</si>
  <si>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</si>
  <si>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</si>
  <si>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</si>
  <si>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</si>
  <si>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</si>
  <si>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</si>
  <si>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</si>
  <si>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</si>
  <si>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</si>
  <si>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</si>
  <si>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</si>
  <si>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</si>
  <si>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</si>
  <si>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</si>
  <si>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</si>
  <si>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</si>
  <si>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</si>
  <si>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</si>
  <si>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</si>
  <si>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</si>
  <si>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</si>
  <si>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</si>
  <si>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</si>
  <si>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</si>
  <si>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</si>
  <si>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</si>
  <si>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</si>
  <si>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</si>
  <si>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</si>
  <si>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</si>
  <si>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</si>
  <si>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</si>
  <si>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</si>
  <si>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</si>
  <si>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</si>
  <si>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</si>
  <si>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</si>
  <si>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</si>
  <si>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</si>
  <si>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</si>
  <si>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</si>
  <si>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</si>
  <si>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</si>
  <si>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</si>
  <si>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</si>
  <si>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</si>
  <si>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</si>
  <si>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</si>
  <si>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</si>
  <si>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</si>
  <si>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</si>
  <si>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</si>
  <si>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</si>
  <si>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</si>
  <si>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</si>
  <si>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</si>
  <si>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</si>
  <si>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</si>
  <si>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</si>
  <si>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</si>
  <si>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</si>
  <si>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</si>
  <si>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</si>
  <si>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</si>
  <si>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</si>
  <si>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</si>
  <si>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</si>
  <si>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</si>
  <si>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</si>
  <si>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</si>
  <si>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</si>
  <si>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</si>
  <si>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</si>
  <si>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</si>
  <si>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</si>
  <si>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</si>
  <si>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</si>
  <si>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</si>
  <si>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</si>
  <si>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</si>
  <si>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</si>
  <si>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</si>
  <si>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</si>
  <si>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</si>
  <si>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</si>
  <si>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</si>
  <si>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</si>
  <si>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</si>
  <si>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</si>
  <si>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</si>
  <si>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</si>
  <si>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</si>
  <si>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</si>
  <si>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</si>
  <si>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</si>
  <si>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</si>
  <si>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</si>
  <si>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</si>
  <si>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</si>
  <si>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</si>
  <si>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</si>
  <si>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</si>
  <si>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</si>
  <si>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</si>
  <si>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</si>
  <si>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</si>
  <si>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</si>
  <si>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</si>
  <si>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</si>
  <si>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</si>
  <si>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</si>
  <si>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</si>
  <si>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</si>
  <si>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</si>
  <si>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</si>
  <si>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</si>
  <si>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</si>
  <si>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</si>
  <si>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</si>
  <si>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</si>
  <si>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</si>
  <si>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</si>
  <si>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</si>
  <si>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</si>
  <si>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</si>
  <si>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</si>
  <si>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</si>
  <si>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</si>
  <si>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</si>
  <si>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</si>
  <si>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</si>
  <si>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</si>
  <si>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</si>
  <si>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</si>
  <si>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</si>
  <si>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</si>
  <si>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</si>
  <si>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</si>
  <si>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</si>
  <si>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</si>
  <si>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</si>
  <si>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</si>
  <si>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</si>
  <si>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</si>
  <si>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</si>
  <si>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</si>
  <si>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</si>
  <si>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</si>
  <si>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</si>
  <si>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</si>
  <si>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</si>
  <si>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</si>
  <si>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</si>
  <si>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</si>
  <si>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</si>
  <si>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</si>
  <si>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</si>
  <si>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</si>
  <si>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</si>
  <si>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</si>
  <si>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</si>
  <si>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</si>
  <si>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</si>
  <si>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</si>
  <si>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</si>
  <si>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</si>
  <si>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</si>
  <si>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</si>
  <si>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</si>
  <si>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</si>
  <si>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</si>
  <si>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</si>
  <si>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</si>
  <si>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</si>
  <si>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</si>
  <si>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</si>
  <si>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</si>
  <si>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</si>
  <si>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</si>
  <si>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</si>
  <si>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</si>
  <si>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</si>
  <si>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</si>
  <si>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</si>
  <si>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</si>
  <si>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</si>
  <si>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</si>
  <si>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</si>
  <si>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</si>
  <si>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</si>
  <si>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</si>
  <si>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</si>
  <si>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</si>
  <si>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</si>
  <si>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</si>
  <si>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</si>
  <si>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</si>
  <si>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</si>
  <si>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</si>
  <si>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</si>
  <si>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</si>
  <si>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</si>
  <si>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</si>
  <si>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</si>
  <si>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</si>
  <si>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</si>
  <si>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</si>
  <si>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</si>
  <si>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</si>
  <si>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</si>
  <si>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</si>
  <si>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</si>
  <si>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</si>
  <si>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</si>
  <si>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</si>
  <si>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</si>
  <si>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</si>
  <si>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</si>
  <si>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</si>
  <si>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</si>
  <si>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</si>
  <si>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</si>
  <si>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</si>
  <si>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</si>
  <si>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</si>
  <si>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</si>
  <si>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</si>
  <si>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</si>
  <si>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</si>
  <si>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</si>
  <si>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</si>
  <si>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</si>
  <si>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</si>
  <si>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</si>
  <si>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</si>
  <si>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</si>
  <si>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</si>
  <si>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</si>
  <si>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</si>
  <si>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</si>
  <si>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</si>
  <si>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</si>
  <si>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</si>
  <si>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</si>
  <si>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</si>
  <si>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</si>
  <si>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</si>
  <si>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</si>
  <si>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</si>
  <si>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</si>
  <si>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</si>
  <si>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</si>
  <si>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</si>
  <si>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</si>
  <si>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</si>
  <si>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</si>
  <si>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</si>
  <si>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</si>
  <si>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</si>
  <si>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</si>
  <si>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</si>
  <si>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</si>
  <si>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</si>
  <si>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</si>
  <si>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</si>
  <si>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</si>
  <si>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</si>
  <si>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</si>
  <si>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</si>
  <si>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</si>
  <si>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</si>
  <si>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</si>
  <si>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</si>
  <si>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</si>
  <si>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</si>
  <si>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</si>
  <si>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</si>
  <si>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</si>
  <si>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</si>
  <si>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</si>
  <si>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</si>
  <si>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</si>
  <si>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</si>
  <si>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</si>
  <si>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</si>
  <si>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</si>
  <si>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</si>
  <si>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</si>
  <si>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</si>
  <si>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</si>
  <si>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</si>
  <si>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</si>
  <si>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</si>
  <si>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</si>
  <si>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</si>
  <si>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</si>
  <si>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</si>
  <si>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</si>
  <si>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</si>
  <si>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</si>
  <si>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</si>
  <si>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</si>
  <si>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</si>
  <si>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</si>
  <si>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</si>
  <si>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</si>
  <si>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</si>
  <si>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</si>
  <si>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</si>
  <si>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</si>
  <si>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</si>
  <si>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</si>
  <si>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</si>
  <si>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</si>
  <si>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</si>
  <si>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</si>
  <si>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</si>
  <si>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</si>
  <si>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</si>
  <si>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</si>
  <si>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</si>
  <si>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</si>
  <si>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</si>
  <si>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</si>
  <si>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</si>
  <si>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</si>
  <si>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</si>
  <si>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</si>
  <si>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</si>
  <si>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</si>
  <si>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</si>
  <si>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</si>
  <si>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</si>
  <si>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</si>
  <si>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</si>
  <si>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</si>
  <si>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</si>
  <si>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</si>
  <si>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</si>
  <si>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</si>
  <si>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</si>
  <si>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</si>
  <si>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</si>
  <si>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</si>
  <si>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</si>
  <si>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</si>
  <si>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</si>
  <si>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</si>
  <si>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</si>
  <si>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</si>
  <si>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</si>
  <si>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</si>
  <si>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</si>
  <si>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</si>
  <si>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</si>
  <si>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</si>
  <si>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</si>
  <si>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</si>
  <si>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</si>
  <si>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</si>
  <si>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</si>
  <si>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</si>
  <si>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</si>
  <si>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</si>
  <si>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</si>
  <si>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</si>
  <si>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</si>
  <si>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</si>
  <si>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</si>
  <si>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</si>
  <si>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</si>
  <si>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</si>
  <si>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</si>
  <si>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</si>
  <si>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</si>
  <si>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</si>
  <si>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</si>
  <si>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</si>
  <si>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</si>
  <si>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</si>
  <si>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</si>
  <si>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</si>
  <si>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</si>
  <si>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</si>
  <si>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</si>
  <si>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</si>
  <si>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</si>
  <si>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</si>
  <si>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</si>
  <si>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</si>
  <si>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</si>
  <si>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</si>
  <si>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</si>
  <si>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</si>
  <si>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</si>
  <si>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</si>
  <si>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</si>
  <si>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</si>
  <si>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</si>
  <si>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</si>
  <si>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</si>
  <si>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</si>
  <si>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</si>
  <si>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</si>
  <si>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</si>
  <si>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</si>
  <si>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</si>
  <si>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</si>
  <si>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</si>
  <si>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</si>
  <si>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</si>
  <si>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</si>
  <si>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</si>
  <si>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</si>
  <si>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</si>
  <si>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</si>
  <si>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</si>
  <si>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</si>
  <si>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</si>
  <si>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</si>
  <si>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</si>
  <si>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</si>
  <si>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</si>
  <si>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</si>
  <si>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</si>
  <si>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</si>
  <si>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</si>
  <si>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</si>
  <si>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</si>
  <si>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</si>
  <si>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</si>
  <si>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</si>
  <si>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</si>
  <si>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</si>
  <si>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</si>
  <si>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</si>
  <si>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</si>
  <si>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</si>
  <si>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</si>
  <si>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</si>
  <si>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</si>
  <si>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</si>
  <si>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</si>
  <si>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</si>
  <si>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</si>
  <si>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</si>
  <si>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</si>
  <si>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</si>
  <si>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</si>
  <si>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</si>
  <si>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</si>
  <si>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</si>
  <si>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</si>
  <si>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</si>
  <si>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</si>
  <si>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</si>
  <si>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</si>
  <si>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</si>
  <si>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</si>
  <si>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</si>
  <si>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</si>
  <si>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</si>
  <si>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</si>
  <si>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</si>
  <si>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</si>
  <si>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</si>
  <si>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</si>
  <si>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</si>
  <si>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</si>
  <si>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</si>
  <si>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</si>
  <si>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</si>
  <si>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</si>
  <si>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</si>
  <si>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</si>
  <si>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</si>
  <si>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</si>
  <si>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</si>
  <si>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</si>
  <si>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</si>
  <si>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</si>
  <si>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</si>
  <si>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</si>
  <si>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</si>
  <si>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</si>
  <si>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</si>
  <si>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</si>
  <si>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</si>
  <si>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</si>
  <si>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</si>
  <si>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</si>
  <si>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</si>
  <si>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</si>
  <si>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</si>
  <si>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</si>
  <si>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</si>
  <si>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</si>
  <si>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</si>
  <si>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</si>
  <si>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</si>
  <si>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</si>
  <si>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</si>
  <si>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</si>
  <si>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</si>
  <si>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</si>
  <si>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</si>
  <si>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</si>
  <si>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</si>
  <si>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</si>
  <si>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</si>
  <si>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</si>
  <si>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</si>
  <si>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</si>
  <si>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</si>
  <si>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</si>
  <si>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</si>
  <si>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</si>
  <si>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</si>
  <si>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</si>
  <si>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</si>
  <si>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</si>
  <si>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</si>
  <si>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</si>
  <si>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</si>
  <si>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</si>
  <si>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</si>
  <si>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</si>
  <si>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</si>
  <si>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</si>
  <si>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</si>
  <si>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</si>
  <si>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</si>
  <si>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</si>
  <si>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</si>
  <si>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</si>
  <si>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</si>
  <si>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</si>
  <si>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</si>
  <si>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</si>
  <si>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</si>
  <si>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</si>
  <si>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</si>
  <si>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</si>
  <si>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</si>
  <si>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</si>
  <si>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</si>
  <si>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</si>
  <si>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</si>
  <si>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</si>
  <si>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</si>
  <si>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</si>
  <si>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</si>
  <si>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</si>
  <si>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</si>
  <si>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</si>
  <si>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</si>
  <si>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</si>
  <si>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</si>
  <si>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</si>
  <si>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</si>
  <si>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</si>
  <si>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</si>
  <si>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</si>
  <si>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</si>
  <si>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</si>
  <si>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</si>
  <si>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</si>
  <si>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</si>
  <si>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</si>
  <si>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</si>
  <si>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</si>
  <si>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</si>
  <si>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</si>
  <si>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</si>
  <si>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</si>
  <si>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</si>
  <si>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</si>
  <si>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</si>
  <si>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</si>
  <si>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</si>
  <si>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</si>
  <si>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</si>
  <si>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</si>
  <si>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</si>
  <si>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</si>
  <si>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</si>
  <si>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</si>
  <si>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</si>
  <si>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</si>
  <si>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</si>
  <si>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</si>
  <si>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</si>
  <si>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</si>
  <si>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</si>
  <si>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</si>
  <si>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</si>
  <si>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</si>
  <si>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</si>
  <si>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</si>
  <si>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</si>
  <si>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</si>
  <si>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</si>
  <si>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</si>
  <si>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</si>
  <si>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</si>
  <si>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</si>
  <si>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</si>
  <si>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</si>
  <si>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</si>
  <si>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</si>
  <si>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</si>
  <si>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</si>
  <si>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</si>
  <si>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</si>
  <si>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</si>
  <si>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</si>
  <si>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</si>
  <si>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</si>
  <si>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</si>
  <si>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</si>
  <si>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</si>
  <si>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</si>
  <si>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</si>
  <si>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</si>
  <si>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</si>
  <si>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</si>
  <si>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</si>
  <si>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</si>
  <si>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</si>
  <si>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</si>
  <si>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</si>
  <si>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</si>
  <si>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</si>
  <si>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</si>
  <si>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</si>
  <si>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</si>
  <si>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</si>
  <si>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</si>
  <si>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</si>
  <si>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</si>
  <si>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</si>
  <si>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</si>
  <si>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</si>
  <si>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</si>
  <si>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</si>
  <si>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</si>
  <si>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</si>
  <si>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</si>
  <si>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</si>
  <si>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</si>
  <si>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</si>
  <si>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</si>
  <si>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</si>
  <si>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</si>
  <si>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</si>
  <si>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</si>
  <si>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</si>
  <si>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</si>
  <si>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</si>
  <si>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</si>
  <si>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</si>
  <si>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</si>
  <si>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</si>
  <si>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</si>
  <si>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</si>
  <si>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</si>
  <si>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</si>
  <si>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</si>
  <si>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</si>
  <si>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</si>
  <si>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</si>
  <si>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</si>
  <si>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</si>
  <si>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</si>
  <si>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</si>
  <si>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</si>
  <si>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</si>
  <si>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</si>
  <si>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</si>
  <si>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</si>
  <si>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</si>
  <si>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</si>
  <si>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</si>
  <si>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</si>
  <si>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</si>
  <si>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</si>
  <si>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</si>
  <si>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</si>
  <si>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</si>
  <si>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</si>
  <si>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</si>
  <si>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</si>
  <si>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</si>
  <si>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</si>
  <si>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</si>
  <si>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</si>
  <si>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</si>
  <si>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</si>
  <si>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</si>
  <si>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</si>
  <si>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</si>
  <si>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</si>
  <si>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</si>
  <si>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</si>
  <si>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</si>
  <si>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</si>
  <si>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</si>
  <si>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</si>
  <si>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</si>
  <si>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</si>
  <si>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</si>
  <si>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</si>
  <si>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</si>
  <si>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</si>
  <si>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</si>
  <si>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</si>
  <si>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</si>
  <si>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</si>
  <si>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</si>
  <si>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</si>
  <si>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</si>
  <si>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</si>
  <si>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</si>
  <si>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</si>
  <si>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</si>
  <si>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</si>
  <si>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</si>
  <si>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</si>
  <si>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</si>
  <si>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</si>
  <si>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</si>
  <si>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</si>
  <si>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</si>
  <si>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</si>
  <si>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</si>
  <si>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</si>
  <si>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</si>
  <si>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</si>
  <si>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</si>
  <si>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</si>
  <si>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</si>
  <si>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</si>
  <si>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</si>
  <si>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</si>
  <si>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</si>
  <si>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</si>
  <si>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</si>
  <si>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</si>
  <si>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</si>
  <si>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</si>
  <si>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</si>
  <si>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</si>
  <si>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</si>
  <si>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</si>
  <si>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</si>
  <si>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</si>
  <si>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</si>
  <si>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</si>
  <si>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</si>
  <si>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</si>
  <si>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</si>
  <si>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</si>
  <si>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</si>
  <si>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</si>
  <si>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</si>
  <si>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</si>
  <si>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</si>
  <si>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</si>
  <si>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</si>
  <si>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</si>
  <si>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</si>
  <si>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</si>
  <si>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</si>
  <si>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</si>
  <si>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</si>
  <si>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</si>
  <si>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</si>
  <si>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</si>
  <si>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</si>
  <si>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</si>
  <si>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</si>
  <si>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</si>
  <si>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</si>
  <si>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</si>
  <si>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</si>
  <si>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</si>
  <si>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</si>
  <si>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</si>
  <si>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</si>
  <si>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</si>
  <si>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</si>
  <si>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</si>
  <si>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</si>
  <si>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</si>
  <si>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</si>
  <si>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</si>
  <si>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</si>
  <si>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</si>
  <si>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</si>
  <si>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</si>
  <si>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</si>
  <si>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</si>
  <si>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</si>
  <si>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</si>
  <si>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</si>
  <si>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</si>
  <si>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</si>
  <si>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</si>
  <si>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</si>
  <si>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</si>
  <si>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</si>
  <si>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</si>
  <si>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</si>
  <si>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</si>
  <si>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</si>
  <si>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</si>
  <si>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</si>
  <si>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</si>
  <si>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</si>
  <si>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</si>
  <si>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</si>
  <si>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</si>
  <si>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</si>
  <si>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</si>
  <si>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</si>
  <si>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</si>
  <si>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</si>
  <si>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</si>
  <si>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</si>
  <si>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</si>
  <si>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</si>
  <si>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</si>
  <si>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</si>
  <si>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</si>
  <si>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</si>
  <si>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</si>
  <si>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</si>
  <si>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</si>
  <si>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</si>
  <si>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</si>
  <si>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</si>
  <si>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</si>
  <si>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</si>
  <si>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</si>
  <si>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</si>
  <si>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</si>
  <si>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</si>
  <si>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</si>
  <si>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</si>
  <si>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</si>
  <si>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</si>
  <si>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</si>
  <si>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</si>
  <si>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</si>
  <si>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</si>
  <si>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</si>
  <si>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</si>
  <si>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</si>
  <si>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</si>
  <si>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</si>
  <si>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</si>
  <si>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</si>
  <si>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</si>
  <si>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</si>
  <si>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</si>
  <si>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</si>
  <si>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</si>
  <si>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</si>
  <si>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</si>
  <si>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</si>
  <si>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</si>
  <si>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</si>
  <si>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</si>
  <si>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</si>
  <si>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</si>
  <si>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</si>
  <si>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</si>
  <si>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</si>
  <si>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</si>
  <si>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</si>
  <si>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</si>
  <si>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</si>
  <si>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</si>
  <si>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</si>
  <si>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</si>
  <si>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</si>
  <si>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</si>
  <si>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</si>
  <si>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</si>
  <si>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</si>
  <si>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</si>
  <si>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</si>
  <si>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</si>
  <si>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</si>
  <si>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</si>
  <si>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</si>
  <si>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</si>
  <si>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</si>
  <si>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</si>
  <si>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</si>
  <si>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</si>
  <si>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</si>
  <si>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</si>
  <si>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</si>
  <si>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</si>
  <si>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</si>
  <si>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</si>
  <si>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</si>
  <si>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</si>
  <si>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</si>
  <si>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</si>
  <si>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</si>
  <si>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</si>
  <si>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</si>
  <si>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</si>
  <si>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</si>
  <si>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</si>
  <si>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</si>
  <si>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</si>
  <si>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</si>
  <si>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</si>
  <si>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</si>
  <si>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</si>
  <si>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</si>
  <si>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</si>
  <si>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</si>
  <si>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</si>
  <si>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</si>
  <si>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</si>
  <si>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</si>
  <si>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</si>
  <si>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</si>
  <si>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</si>
  <si>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</si>
  <si>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</si>
  <si>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</si>
  <si>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</si>
  <si>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</si>
  <si>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</si>
  <si>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</si>
  <si>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</si>
  <si>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</si>
  <si>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</si>
  <si>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</si>
  <si>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</si>
  <si>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</si>
  <si>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</si>
  <si>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</si>
  <si>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</si>
  <si>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</si>
  <si>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</si>
  <si>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</si>
  <si>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</si>
  <si>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</si>
  <si>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</si>
  <si>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</si>
  <si>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</si>
  <si>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</si>
  <si>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</si>
  <si>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</si>
  <si>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</si>
  <si>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</si>
  <si>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</si>
  <si>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</si>
  <si>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</si>
  <si>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</si>
  <si>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</si>
  <si>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</si>
  <si>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</si>
  <si>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</si>
  <si>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</si>
  <si>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</si>
  <si>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</si>
  <si>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</si>
  <si>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</si>
  <si>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</si>
  <si>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</si>
  <si>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</si>
  <si>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</si>
  <si>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</si>
  <si>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</si>
  <si>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</si>
  <si>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</si>
  <si>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</si>
  <si>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</si>
  <si>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</si>
  <si>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</si>
  <si>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</si>
  <si>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</si>
  <si>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</si>
  <si>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</si>
  <si>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</si>
  <si>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</si>
  <si>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</si>
  <si>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</si>
  <si>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</si>
  <si>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</si>
  <si>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</si>
  <si>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</si>
  <si>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</si>
  <si>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</si>
  <si>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</si>
  <si>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</si>
  <si>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</si>
  <si>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</si>
  <si>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</si>
  <si>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</si>
  <si>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</si>
  <si>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</si>
  <si>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</si>
  <si>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</si>
  <si>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</si>
  <si>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</si>
  <si>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</si>
  <si>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</si>
  <si>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</si>
  <si>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</si>
  <si>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</si>
  <si>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</si>
  <si>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</si>
  <si>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</si>
  <si>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</si>
  <si>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</si>
  <si>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</si>
  <si>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</si>
  <si>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</si>
  <si>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</si>
  <si>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</si>
  <si>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</si>
  <si>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</si>
  <si>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</si>
  <si>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</si>
  <si>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</si>
  <si>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</si>
  <si>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</si>
  <si>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</si>
  <si>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</si>
  <si>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</si>
  <si>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</si>
  <si>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</si>
  <si>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</si>
  <si>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</si>
  <si>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</si>
  <si>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</si>
  <si>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</si>
  <si>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</si>
  <si>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</si>
  <si>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</si>
  <si>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</si>
  <si>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</si>
  <si>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</si>
  <si>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</si>
  <si>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</si>
  <si>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</si>
  <si>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</si>
  <si>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</si>
  <si>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</si>
  <si>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</si>
  <si>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</si>
  <si>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</si>
  <si>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</si>
  <si>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</si>
  <si>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</si>
  <si>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</si>
  <si>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</si>
  <si>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</si>
  <si>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</si>
  <si>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</si>
  <si>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</si>
  <si>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</si>
  <si>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</si>
  <si>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</si>
  <si>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</si>
  <si>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</si>
  <si>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</si>
  <si>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</si>
  <si>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</si>
  <si>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</si>
  <si>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</si>
  <si>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</si>
  <si>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</si>
  <si>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</si>
  <si>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</si>
  <si>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</si>
  <si>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</si>
  <si>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</si>
  <si>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</si>
  <si>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</si>
  <si>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</si>
  <si>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</si>
  <si>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</si>
  <si>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</si>
  <si>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</si>
  <si>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</si>
  <si>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</si>
  <si>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</si>
  <si>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</si>
  <si>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</si>
  <si>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</si>
  <si>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</si>
  <si>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</si>
  <si>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</si>
  <si>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</si>
  <si>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</si>
  <si>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</si>
  <si>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</si>
  <si>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</si>
  <si>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</si>
  <si>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</si>
  <si>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</si>
  <si>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</si>
  <si>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</si>
  <si>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</si>
  <si>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</si>
  <si>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</si>
  <si>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</si>
  <si>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</si>
  <si>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</si>
  <si>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</si>
  <si>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</si>
  <si>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</si>
  <si>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</si>
  <si>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</si>
  <si>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</si>
  <si>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</si>
  <si>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</si>
  <si>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</si>
  <si>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</si>
  <si>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</si>
  <si>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</si>
  <si>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</si>
  <si>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</si>
  <si>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</si>
  <si>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</si>
  <si>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</si>
  <si>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</si>
  <si>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</si>
  <si>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</si>
  <si>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</si>
  <si>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</si>
  <si>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</si>
  <si>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</si>
  <si>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</si>
  <si>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</si>
  <si>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</si>
  <si>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</si>
  <si>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</si>
  <si>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</si>
  <si>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</si>
  <si>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</si>
  <si>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</si>
  <si>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</si>
  <si>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</si>
  <si>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</si>
  <si>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</si>
  <si>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</si>
  <si>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</si>
  <si>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</si>
  <si>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</si>
  <si>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</si>
  <si>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</si>
  <si>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</si>
  <si>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</si>
  <si>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</si>
  <si>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</si>
  <si>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</si>
  <si>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</si>
  <si>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</si>
  <si>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</si>
  <si>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</si>
  <si>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</si>
  <si>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</si>
  <si>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</si>
  <si>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</si>
  <si>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</si>
  <si>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</si>
  <si>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</si>
  <si>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</si>
  <si>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</si>
  <si>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</si>
  <si>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</si>
  <si>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</si>
  <si>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</si>
  <si>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</si>
  <si>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</si>
  <si>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</si>
  <si>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</si>
  <si>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</si>
  <si>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</si>
  <si>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</si>
  <si>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</si>
  <si>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</si>
  <si>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</si>
  <si>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</si>
  <si>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</si>
  <si>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</si>
  <si>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</si>
  <si>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</si>
  <si>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</si>
  <si>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</si>
  <si>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</si>
  <si>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</si>
  <si>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</si>
  <si>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</si>
  <si>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</si>
  <si>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</si>
  <si>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</si>
  <si>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</si>
  <si>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</si>
  <si>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</si>
  <si>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</si>
  <si>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</si>
  <si>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</si>
  <si>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</si>
  <si>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</si>
  <si>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</si>
  <si>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</si>
  <si>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</si>
  <si>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</si>
  <si>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</si>
  <si>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</si>
  <si>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</si>
  <si>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</si>
  <si>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</si>
  <si>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</si>
  <si>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</si>
  <si>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</si>
  <si>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</si>
  <si>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</si>
  <si>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</si>
  <si>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</si>
  <si>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</si>
  <si>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</si>
  <si>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</si>
  <si>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</si>
  <si>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</si>
  <si>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</si>
  <si>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</si>
  <si>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</si>
  <si>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</si>
  <si>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</si>
  <si>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</si>
  <si>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</si>
  <si>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</si>
  <si>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</si>
  <si>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</si>
  <si>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</si>
  <si>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</si>
  <si>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</si>
  <si>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</si>
  <si>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</si>
  <si>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</si>
  <si>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</si>
  <si>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</si>
  <si>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</si>
  <si>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</si>
  <si>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</si>
  <si>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</si>
  <si>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</si>
  <si>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</si>
  <si>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</si>
  <si>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</si>
  <si>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</si>
  <si>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</si>
  <si>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</si>
  <si>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</si>
  <si>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</si>
  <si>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</si>
  <si>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</si>
  <si>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</si>
  <si>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</si>
  <si>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</si>
  <si>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</si>
  <si>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</si>
  <si>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</si>
  <si>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</si>
  <si>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</si>
  <si>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</si>
  <si>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</si>
  <si>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</si>
  <si>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</si>
  <si>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</si>
  <si>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</si>
  <si>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</si>
  <si>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</si>
  <si>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</si>
  <si>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</si>
  <si>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</si>
  <si>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</si>
  <si>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</si>
  <si>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</si>
  <si>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</si>
  <si>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</si>
  <si>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</si>
  <si>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</si>
  <si>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</si>
  <si>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</si>
  <si>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</si>
  <si>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</si>
  <si>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</si>
  <si>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</si>
  <si>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</si>
  <si>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</si>
  <si>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</si>
  <si>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</si>
  <si>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</si>
  <si>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</si>
  <si>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</si>
  <si>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</si>
  <si>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</si>
  <si>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</si>
  <si>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</si>
  <si>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</si>
  <si>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</si>
  <si>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</si>
  <si>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</si>
  <si>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</si>
  <si>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</si>
  <si>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</si>
  <si>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</si>
  <si>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</si>
  <si>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</si>
  <si>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</si>
  <si>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</si>
  <si>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</si>
  <si>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</si>
  <si>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</si>
  <si>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</si>
  <si>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</si>
  <si>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</si>
  <si>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</si>
  <si>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</si>
  <si>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</si>
  <si>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</si>
  <si>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</si>
  <si>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</si>
  <si>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</si>
  <si>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</si>
  <si>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</si>
  <si>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</si>
  <si>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</si>
  <si>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</si>
  <si>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</si>
  <si>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</si>
  <si>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</si>
  <si>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</si>
  <si>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</si>
  <si>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</si>
  <si>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</si>
  <si>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</si>
  <si>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</si>
  <si>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</si>
  <si>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</si>
  <si>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</si>
  <si>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</si>
  <si>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</si>
  <si>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</si>
  <si>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</si>
  <si>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</si>
  <si>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</si>
  <si>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</si>
  <si>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</si>
  <si>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</si>
  <si>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</si>
  <si>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</si>
  <si>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</si>
  <si>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</si>
  <si>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</si>
  <si>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</si>
  <si>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</si>
  <si>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</si>
  <si>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</si>
  <si>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</si>
  <si>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</si>
  <si>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</si>
  <si>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</si>
  <si>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</si>
  <si>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</si>
  <si>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</si>
  <si>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</si>
  <si>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</si>
  <si>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</si>
  <si>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</si>
  <si>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</si>
  <si>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</si>
  <si>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</si>
  <si>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</si>
  <si>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</si>
  <si>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</si>
  <si>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</si>
  <si>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</si>
  <si>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</si>
  <si>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</si>
  <si>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</si>
  <si>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</si>
  <si>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</si>
  <si>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</si>
  <si>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</si>
  <si>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</si>
  <si>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</si>
  <si>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</si>
  <si>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</si>
  <si>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</si>
  <si>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</si>
  <si>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</si>
  <si>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</si>
  <si>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</si>
  <si>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</si>
  <si>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</si>
  <si>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</si>
  <si>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</si>
  <si>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</si>
  <si>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</si>
  <si>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</si>
  <si>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</si>
  <si>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</si>
  <si>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</si>
  <si>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</si>
  <si>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</si>
  <si>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</si>
  <si>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</si>
  <si>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</si>
  <si>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</si>
  <si>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</si>
  <si>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</si>
  <si>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</si>
  <si>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</si>
  <si>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</si>
  <si>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</si>
  <si>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</si>
  <si>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</si>
  <si>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</si>
  <si>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</si>
  <si>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</si>
  <si>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</si>
  <si>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</si>
  <si>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</si>
  <si>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</si>
  <si>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</si>
  <si>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</si>
  <si>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</si>
  <si>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</si>
  <si>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</si>
  <si>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</si>
  <si>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</si>
  <si>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</si>
  <si>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</si>
  <si>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</si>
  <si>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</si>
  <si>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</si>
  <si>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</si>
  <si>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</si>
  <si>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</si>
  <si>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</si>
  <si>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</si>
  <si>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</si>
  <si>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</si>
  <si>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</si>
  <si>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</si>
  <si>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</si>
  <si>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</si>
  <si>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</si>
  <si>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</si>
  <si>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</si>
  <si>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</si>
  <si>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</si>
  <si>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</si>
  <si>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</si>
  <si>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</si>
  <si>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</si>
  <si>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</si>
  <si>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</si>
  <si>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</si>
  <si>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</si>
  <si>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</si>
  <si>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</si>
  <si>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</si>
  <si>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</si>
  <si>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</si>
  <si>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</si>
  <si>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</si>
  <si>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</si>
  <si>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</si>
  <si>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</si>
  <si>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</si>
  <si>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</si>
  <si>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</si>
  <si>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</si>
  <si>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</si>
  <si>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</si>
  <si>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</si>
  <si>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</si>
  <si>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</si>
  <si>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</si>
  <si>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</si>
  <si>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</si>
  <si>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</si>
  <si>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</si>
  <si>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</si>
  <si>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</si>
  <si>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</si>
  <si>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</si>
  <si>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</si>
  <si>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</si>
  <si>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</si>
  <si>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</si>
  <si>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</si>
  <si>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</si>
  <si>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</si>
  <si>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</si>
  <si>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</si>
  <si>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</si>
  <si>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</si>
  <si>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</si>
  <si>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</si>
  <si>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</si>
  <si>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</si>
  <si>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</si>
  <si>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</si>
  <si>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</si>
  <si>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</si>
  <si>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</si>
  <si>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</si>
  <si>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</si>
  <si>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</si>
  <si>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</si>
  <si>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</si>
  <si>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</si>
  <si>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</si>
  <si>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</si>
  <si>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</si>
  <si>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</si>
  <si>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</si>
  <si>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</si>
  <si>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</si>
  <si>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</si>
  <si>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</si>
  <si>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</si>
  <si>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</si>
  <si>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</si>
  <si>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</si>
  <si>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</si>
  <si>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</si>
  <si>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</si>
  <si>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</si>
  <si>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</si>
  <si>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</si>
  <si>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</si>
  <si>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</si>
  <si>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</si>
  <si>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</si>
  <si>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</si>
  <si>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</si>
  <si>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</si>
  <si>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</si>
  <si>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</si>
  <si>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</si>
  <si>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</si>
  <si>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</si>
  <si>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</si>
  <si>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</si>
  <si>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</si>
  <si>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</si>
  <si>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</si>
  <si>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</si>
  <si>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</si>
  <si>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</si>
  <si>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</si>
  <si>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</si>
  <si>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</si>
  <si>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</si>
  <si>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</si>
  <si>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</si>
  <si>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</si>
  <si>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</si>
  <si>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</si>
  <si>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</si>
  <si>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</si>
  <si>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</si>
  <si>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</si>
  <si>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</si>
  <si>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</si>
  <si>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</si>
  <si>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</si>
  <si>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</si>
  <si>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</si>
  <si>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</si>
  <si>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</si>
  <si>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</si>
  <si>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</si>
  <si>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</si>
  <si>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</si>
  <si>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</si>
  <si>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</si>
  <si>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</si>
  <si>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</si>
  <si>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</si>
  <si>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</si>
  <si>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</si>
  <si>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</si>
  <si>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</si>
  <si>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</si>
  <si>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</si>
  <si>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</si>
  <si>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</si>
  <si>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</si>
  <si>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</si>
  <si>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</si>
  <si>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</si>
  <si>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</si>
  <si>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</si>
  <si>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</si>
  <si>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</si>
  <si>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</si>
  <si>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</si>
  <si>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</si>
  <si>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</si>
  <si>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</si>
  <si>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</si>
  <si>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</si>
  <si>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</si>
  <si>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</si>
  <si>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</si>
  <si>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</si>
  <si>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</si>
  <si>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</si>
  <si>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</si>
  <si>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</si>
  <si>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</si>
  <si>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</si>
  <si>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</si>
  <si>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</si>
  <si>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</si>
  <si>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</si>
  <si>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</si>
  <si>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</si>
  <si>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</si>
  <si>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</si>
  <si>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</si>
  <si>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</si>
  <si>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</si>
  <si>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</si>
  <si>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</si>
  <si>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</si>
  <si>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</si>
  <si>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</si>
  <si>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</si>
  <si>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</si>
  <si>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</si>
  <si>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</si>
  <si>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</si>
  <si>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</si>
  <si>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</si>
  <si>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</si>
  <si>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</si>
  <si>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</si>
  <si>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</si>
  <si>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</si>
  <si>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</si>
  <si>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</si>
  <si>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</si>
  <si>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</si>
  <si>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</si>
  <si>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</si>
  <si>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</si>
  <si>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</si>
  <si>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</si>
  <si>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</si>
  <si>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</si>
  <si>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</si>
  <si>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</si>
  <si>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</si>
  <si>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</si>
  <si>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</si>
  <si>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</si>
  <si>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</si>
  <si>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</si>
  <si>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</si>
  <si>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</si>
  <si>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</si>
  <si>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</si>
  <si>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</si>
  <si>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</si>
  <si>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</si>
  <si>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</si>
  <si>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</si>
  <si>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</si>
  <si>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</si>
  <si>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</si>
  <si>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</si>
  <si>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</si>
  <si>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</si>
  <si>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</si>
  <si>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</si>
  <si>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</si>
  <si>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</si>
  <si>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</si>
  <si>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</si>
  <si>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</si>
  <si>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</si>
  <si>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</si>
  <si>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</si>
  <si>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</si>
  <si>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</si>
  <si>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</si>
  <si>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</si>
  <si>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</si>
  <si>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</si>
  <si>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</si>
  <si>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</si>
  <si>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</si>
  <si>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</si>
  <si>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</si>
  <si>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</si>
  <si>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</si>
  <si>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</si>
  <si>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</si>
  <si>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</si>
  <si>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</si>
  <si>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</si>
  <si>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</si>
  <si>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</si>
  <si>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</si>
  <si>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</si>
  <si>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</si>
  <si>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</si>
  <si>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</si>
  <si>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</si>
  <si>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</si>
  <si>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</si>
  <si>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</si>
  <si>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</si>
  <si>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</si>
  <si>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</si>
  <si>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</si>
  <si>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</si>
  <si>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</si>
  <si>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</si>
  <si>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</si>
  <si>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</si>
  <si>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</si>
  <si>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</si>
  <si>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</si>
  <si>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</si>
  <si>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</si>
  <si>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</si>
  <si>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</si>
  <si>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</si>
  <si>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</si>
  <si>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</si>
  <si>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</si>
  <si>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</si>
  <si>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</si>
  <si>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</si>
  <si>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</si>
  <si>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</si>
  <si>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</si>
  <si>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</si>
  <si>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</si>
  <si>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</si>
  <si>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</si>
  <si>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</si>
  <si>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</si>
  <si>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</si>
  <si>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</si>
  <si>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</si>
  <si>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</si>
  <si>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</si>
  <si>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</si>
  <si>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</si>
  <si>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</si>
  <si>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</si>
  <si>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</si>
  <si>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</si>
  <si>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</si>
  <si>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</si>
  <si>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</si>
  <si>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</si>
  <si>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</si>
  <si>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</si>
  <si>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</si>
  <si>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</si>
  <si>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</si>
  <si>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</si>
  <si>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</si>
  <si>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</si>
  <si>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</si>
  <si>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</si>
  <si>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</si>
  <si>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</si>
  <si>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</si>
  <si>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</si>
  <si>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</si>
  <si>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</si>
  <si>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</si>
  <si>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</si>
  <si>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</si>
  <si>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</si>
  <si>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</si>
  <si>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</si>
  <si>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</si>
  <si>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</si>
  <si>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</si>
  <si>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</si>
  <si>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</si>
  <si>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</si>
  <si>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</si>
  <si>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</si>
  <si>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</si>
  <si>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</si>
  <si>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</si>
  <si>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</si>
  <si>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</si>
  <si>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</si>
  <si>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</si>
  <si>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</si>
  <si>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</si>
  <si>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</si>
  <si>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</si>
  <si>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</si>
  <si>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</si>
  <si>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</si>
  <si>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</si>
  <si>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</si>
  <si>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</si>
  <si>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</si>
  <si>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</si>
  <si>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</si>
  <si>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</si>
  <si>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</si>
  <si>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</si>
  <si>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</si>
  <si>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</si>
  <si>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</si>
  <si>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</si>
  <si>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</si>
  <si>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</si>
  <si>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</si>
  <si>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</si>
  <si>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</si>
  <si>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</si>
  <si>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</si>
  <si>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</si>
  <si>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</si>
  <si>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</si>
  <si>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</si>
  <si>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</si>
  <si>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</si>
  <si>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</si>
  <si>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</si>
  <si>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</si>
  <si>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</si>
  <si>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</si>
  <si>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</si>
  <si>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</si>
  <si>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</si>
  <si>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</si>
  <si>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</si>
  <si>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</si>
  <si>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</si>
  <si>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</si>
  <si>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</si>
  <si>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</si>
  <si>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</si>
  <si>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</si>
  <si>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</si>
  <si>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</si>
  <si>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</si>
  <si>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</si>
  <si>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</si>
  <si>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</si>
  <si>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</si>
  <si>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</si>
  <si>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</si>
  <si>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</si>
  <si>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</si>
  <si>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</si>
  <si>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</si>
  <si>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</si>
  <si>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</si>
  <si>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</si>
  <si>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</si>
  <si>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</si>
  <si>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</si>
  <si>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</si>
  <si>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</si>
  <si>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</si>
  <si>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</si>
  <si>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</si>
  <si>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</si>
  <si>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</si>
  <si>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</si>
  <si>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</si>
  <si>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</si>
  <si>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</si>
  <si>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</si>
  <si>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</si>
  <si>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</si>
  <si>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</si>
  <si>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</si>
  <si>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</si>
  <si>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</si>
  <si>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</si>
  <si>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</si>
  <si>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</si>
  <si>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</si>
  <si>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</si>
  <si>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</si>
  <si>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</si>
  <si>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</si>
  <si>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</si>
  <si>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</si>
  <si>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</si>
  <si>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</si>
  <si>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</si>
  <si>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</si>
  <si>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</si>
  <si>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</si>
  <si>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</si>
  <si>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</si>
  <si>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</si>
  <si>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</si>
  <si>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</si>
  <si>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</si>
  <si>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</si>
  <si>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</si>
  <si>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</si>
  <si>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</si>
  <si>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</si>
  <si>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</si>
  <si>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</si>
  <si>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</si>
  <si>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</si>
  <si>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</si>
  <si>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</si>
  <si>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</si>
  <si>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</si>
  <si>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</si>
  <si>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</si>
  <si>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</si>
  <si>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</si>
  <si>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</si>
  <si>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</si>
  <si>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</si>
  <si>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</si>
  <si>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</si>
  <si>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</si>
  <si>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</si>
  <si>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</si>
  <si>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</si>
  <si>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</si>
  <si>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</si>
  <si>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</si>
  <si>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</si>
  <si>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</si>
  <si>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</si>
  <si>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</si>
  <si>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</si>
  <si>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</si>
  <si>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</si>
  <si>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</si>
  <si>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</si>
  <si>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</si>
  <si>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</si>
  <si>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</si>
  <si>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</si>
  <si>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</si>
  <si>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</si>
  <si>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</si>
  <si>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</si>
  <si>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</si>
  <si>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</si>
  <si>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</si>
  <si>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</si>
  <si>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</si>
  <si>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</si>
  <si>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</si>
  <si>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</si>
  <si>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</si>
  <si>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</si>
  <si>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</si>
  <si>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</si>
  <si>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</si>
  <si>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</si>
  <si>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</si>
  <si>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</si>
  <si>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</si>
  <si>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</si>
  <si>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</si>
  <si>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</si>
  <si>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</si>
  <si>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</si>
  <si>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</si>
  <si>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</si>
  <si>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</si>
  <si>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</si>
  <si>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</si>
  <si>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</si>
  <si>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</si>
  <si>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</si>
  <si>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</si>
  <si>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</si>
  <si>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</si>
  <si>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</si>
  <si>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</si>
  <si>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</si>
  <si>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</si>
  <si>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</si>
  <si>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</si>
  <si>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</si>
  <si>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</si>
  <si>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</si>
  <si>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</si>
  <si>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</si>
  <si>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</si>
  <si>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</si>
  <si>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</si>
  <si>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</si>
  <si>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</si>
  <si>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</si>
  <si>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</si>
  <si>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</si>
  <si>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</si>
  <si>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</si>
  <si>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</si>
  <si>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</si>
  <si>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</si>
  <si>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</si>
  <si>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</si>
  <si>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</si>
  <si>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</si>
  <si>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</si>
  <si>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</si>
  <si>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</si>
  <si>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</si>
  <si>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</si>
  <si>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</si>
  <si>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</si>
  <si>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</si>
  <si>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</si>
  <si>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</si>
  <si>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</si>
  <si>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</si>
  <si>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</si>
  <si>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</si>
  <si>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</si>
  <si>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</si>
  <si>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</si>
  <si>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</si>
  <si>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</si>
  <si>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</si>
  <si>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</si>
  <si>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</si>
  <si>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</si>
  <si>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</si>
  <si>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</si>
  <si>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</si>
  <si>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</si>
  <si>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</si>
  <si>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</si>
  <si>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</si>
  <si>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</si>
  <si>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</si>
  <si>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</si>
  <si>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</si>
  <si>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</si>
  <si>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</si>
  <si>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</si>
  <si>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</si>
  <si>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</si>
  <si>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</si>
  <si>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</si>
  <si>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</si>
  <si>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</si>
  <si>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</si>
  <si>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</si>
  <si>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</si>
  <si>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</si>
  <si>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</si>
  <si>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</si>
  <si>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</si>
  <si>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</si>
  <si>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</si>
  <si>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</si>
  <si>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</si>
  <si>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</si>
  <si>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</si>
  <si>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</si>
  <si>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</si>
  <si>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</si>
  <si>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</si>
  <si>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</si>
  <si>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</si>
  <si>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</si>
  <si>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</si>
  <si>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</si>
  <si>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</si>
  <si>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</si>
  <si>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</si>
  <si>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</si>
  <si>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</si>
  <si>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</si>
  <si>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</si>
  <si>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</si>
  <si>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</si>
  <si>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</si>
  <si>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</si>
  <si>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</si>
  <si>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</si>
  <si>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</si>
  <si>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</si>
  <si>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</si>
  <si>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</si>
  <si>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</si>
  <si>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</si>
  <si>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</si>
  <si>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</si>
  <si>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</si>
  <si>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</si>
  <si>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</si>
  <si>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</si>
  <si>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</si>
  <si>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</si>
  <si>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</si>
  <si>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</si>
  <si>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</si>
  <si>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</si>
  <si>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</si>
  <si>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</si>
  <si>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</si>
  <si>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</si>
  <si>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</si>
  <si>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</si>
  <si>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</si>
  <si>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</si>
  <si>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</si>
  <si>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</si>
  <si>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</si>
  <si>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</si>
  <si>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</si>
  <si>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</si>
  <si>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</si>
  <si>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</si>
  <si>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</si>
  <si>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</si>
  <si>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</si>
  <si>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</si>
  <si>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</si>
  <si>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</si>
  <si>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</si>
  <si>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</si>
  <si>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</si>
  <si>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</si>
  <si>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</si>
  <si>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</si>
  <si>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</si>
  <si>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</si>
  <si>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</si>
  <si>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</si>
  <si>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</si>
  <si>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</si>
  <si>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</si>
  <si>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</si>
  <si>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</si>
  <si>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</si>
  <si>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</si>
  <si>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</si>
  <si>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</si>
  <si>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</si>
  <si>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</si>
  <si>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</si>
  <si>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</si>
  <si>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</si>
  <si>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</si>
  <si>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</si>
  <si>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</si>
  <si>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</si>
  <si>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</si>
  <si>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</si>
  <si>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</si>
  <si>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</si>
  <si>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</si>
  <si>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</si>
  <si>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</si>
  <si>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</si>
  <si>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</si>
  <si>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</si>
  <si>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</si>
  <si>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</si>
  <si>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</si>
  <si>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</si>
  <si>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</si>
  <si>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</si>
  <si>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</si>
  <si>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</si>
  <si>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</si>
  <si>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</si>
  <si>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</si>
  <si>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</si>
  <si>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</si>
  <si>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</si>
  <si>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</si>
  <si>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</si>
  <si>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</si>
  <si>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</si>
  <si>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</si>
  <si>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</si>
  <si>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</si>
  <si>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</si>
  <si>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</si>
  <si>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</si>
  <si>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</si>
  <si>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</si>
  <si>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</si>
  <si>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</si>
  <si>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</si>
  <si>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</si>
  <si>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</si>
  <si>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</si>
  <si>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</si>
  <si>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</si>
  <si>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</si>
  <si>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</si>
  <si>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</si>
  <si>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</si>
  <si>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</si>
  <si>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</si>
  <si>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</si>
  <si>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</si>
  <si>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</si>
  <si>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</si>
  <si>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</si>
  <si>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</si>
  <si>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</si>
  <si>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</si>
  <si>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</si>
  <si>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</si>
  <si>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</si>
  <si>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</si>
  <si>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</si>
  <si>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</si>
  <si>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</si>
  <si>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</si>
  <si>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</si>
  <si>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</si>
  <si>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</si>
  <si>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</si>
  <si>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</si>
  <si>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</si>
  <si>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</si>
  <si>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</si>
  <si>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</si>
  <si>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</si>
  <si>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</si>
  <si>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</si>
  <si>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</si>
  <si>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</si>
  <si>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</si>
  <si>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</si>
  <si>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</si>
  <si>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</si>
  <si>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</si>
  <si>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</si>
  <si>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</si>
  <si>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</si>
  <si>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</si>
  <si>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</si>
  <si>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</si>
  <si>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</si>
  <si>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</si>
  <si>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</si>
  <si>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</si>
  <si>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</si>
  <si>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</si>
  <si>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</si>
  <si>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</si>
  <si>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</si>
  <si>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</si>
  <si>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</si>
  <si>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</si>
  <si>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</si>
  <si>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</si>
  <si>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</si>
  <si>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</si>
  <si>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</si>
  <si>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</si>
  <si>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</si>
  <si>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</si>
  <si>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</si>
  <si>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</si>
  <si>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</si>
  <si>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</si>
  <si>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</si>
  <si>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</si>
  <si>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</si>
  <si>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</si>
  <si>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</si>
  <si>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</si>
  <si>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</si>
  <si>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</si>
  <si>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</si>
  <si>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</si>
  <si>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</si>
  <si>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</si>
  <si>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</si>
  <si>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</si>
  <si>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</si>
  <si>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</si>
  <si>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</si>
  <si>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</si>
  <si>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</si>
  <si>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</si>
  <si>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</si>
  <si>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</si>
  <si>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</si>
  <si>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</si>
  <si>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</si>
  <si>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</si>
  <si>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</si>
  <si>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</si>
  <si>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</si>
  <si>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</si>
  <si>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</si>
  <si>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</si>
  <si>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</si>
  <si>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</si>
  <si>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</si>
  <si>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</si>
  <si>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</si>
  <si>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</si>
  <si>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</si>
  <si>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</si>
  <si>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</si>
  <si>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</si>
  <si>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</si>
  <si>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</si>
  <si>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</si>
  <si>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</si>
  <si>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</si>
  <si>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</si>
  <si>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</si>
  <si>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</si>
  <si>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</si>
  <si>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</si>
  <si>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</si>
  <si>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</si>
  <si>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</si>
  <si>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</si>
  <si>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</si>
  <si>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</si>
  <si>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</si>
  <si>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</si>
  <si>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</si>
  <si>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</si>
  <si>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</si>
  <si>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</si>
  <si>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</si>
  <si>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</si>
  <si>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</si>
  <si>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</si>
  <si>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</si>
  <si>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</si>
  <si>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</si>
  <si>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</si>
  <si>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</si>
  <si>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</si>
  <si>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</si>
  <si>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</si>
  <si>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</si>
  <si>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</si>
  <si>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</si>
  <si>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</si>
  <si>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</si>
  <si>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</si>
  <si>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</si>
  <si>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</si>
  <si>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</si>
  <si>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</si>
  <si>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</si>
  <si>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</si>
  <si>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</si>
  <si>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</si>
  <si>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</si>
  <si>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</si>
  <si>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</si>
  <si>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</si>
  <si>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</si>
  <si>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</si>
  <si>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</si>
  <si>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</si>
  <si>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</si>
  <si>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</si>
  <si>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</si>
  <si>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</si>
  <si>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</si>
  <si>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</si>
  <si>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</si>
  <si>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</si>
  <si>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</si>
  <si>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</si>
  <si>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</si>
  <si>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</si>
  <si>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</si>
  <si>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</si>
  <si>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</si>
  <si>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</si>
  <si>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</si>
  <si>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</si>
  <si>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</si>
  <si>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</si>
  <si>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</si>
  <si>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</si>
  <si>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</si>
  <si>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</si>
  <si>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</si>
  <si>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</si>
  <si>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</si>
  <si>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</si>
  <si>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</si>
  <si>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</si>
  <si>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</si>
  <si>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</si>
  <si>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</si>
  <si>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</si>
  <si>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</si>
  <si>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</si>
  <si>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</si>
  <si>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</si>
  <si>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</si>
  <si>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</si>
  <si>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</si>
  <si>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</si>
  <si>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</si>
  <si>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</si>
  <si>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</si>
  <si>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</si>
  <si>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</si>
  <si>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</si>
  <si>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</si>
  <si>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</si>
  <si>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</si>
  <si>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</si>
  <si>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</si>
  <si>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</si>
  <si>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</si>
  <si>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</si>
  <si>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</si>
  <si>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</si>
  <si>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</si>
  <si>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</si>
  <si>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</si>
  <si>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</si>
  <si>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</si>
  <si>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</si>
  <si>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</si>
  <si>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</si>
  <si>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</si>
  <si>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</si>
  <si>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</si>
  <si>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</si>
  <si>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</si>
  <si>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</si>
  <si>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</si>
  <si>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</si>
  <si>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</si>
  <si>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</si>
  <si>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</si>
  <si>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</si>
  <si>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</si>
  <si>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</si>
  <si>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</si>
  <si>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</si>
  <si>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</si>
  <si>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</si>
  <si>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</si>
  <si>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</si>
  <si>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</si>
  <si>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</si>
  <si>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</si>
  <si>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</si>
  <si>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</si>
  <si>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</si>
  <si>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</si>
  <si>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</si>
  <si>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</si>
  <si>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</si>
  <si>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</si>
  <si>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</si>
  <si>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</si>
  <si>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</si>
  <si>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</si>
  <si>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</si>
  <si>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</si>
  <si>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</si>
  <si>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</si>
  <si>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</si>
  <si>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</si>
  <si>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</si>
  <si>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</si>
  <si>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</si>
  <si>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</si>
  <si>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</si>
  <si>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</si>
  <si>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</si>
  <si>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</si>
  <si>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</si>
  <si>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</si>
  <si>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</si>
  <si>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</si>
  <si>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</si>
  <si>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</si>
  <si>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</si>
  <si>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</si>
  <si>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</si>
  <si>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</si>
  <si>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</si>
  <si>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</si>
  <si>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</si>
  <si>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</si>
  <si>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</si>
  <si>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</si>
  <si>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</si>
  <si>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</si>
  <si>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</si>
  <si>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</si>
  <si>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</si>
  <si>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</si>
  <si>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</si>
  <si>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</si>
  <si>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</si>
  <si>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</si>
  <si>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</si>
  <si>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</si>
  <si>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</si>
  <si>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</si>
  <si>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</si>
  <si>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</si>
  <si>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</si>
  <si>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</si>
  <si>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</si>
  <si>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</si>
  <si>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</si>
  <si>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</si>
  <si>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</si>
  <si>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</si>
  <si>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</si>
  <si>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</si>
  <si>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</si>
  <si>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</si>
  <si>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</si>
  <si>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</si>
  <si>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</si>
  <si>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</si>
  <si>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</si>
  <si>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</si>
  <si>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</si>
  <si>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</si>
  <si>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</si>
  <si>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</si>
  <si>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</si>
  <si>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</si>
  <si>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</si>
  <si>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</si>
  <si>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</si>
  <si>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</si>
  <si>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</si>
  <si>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</si>
  <si>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</si>
  <si>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</si>
  <si>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</si>
  <si>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</si>
  <si>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</si>
  <si>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</si>
  <si>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</si>
  <si>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</si>
  <si>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</si>
  <si>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</si>
  <si>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</si>
  <si>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</si>
  <si>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</si>
  <si>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</si>
  <si>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</si>
  <si>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</si>
  <si>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</si>
  <si>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</si>
  <si>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</si>
  <si>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</si>
  <si>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</si>
  <si>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</si>
  <si>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</si>
  <si>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</si>
  <si>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</si>
  <si>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</si>
  <si>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</si>
  <si>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</si>
  <si>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</si>
  <si>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</si>
  <si>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</si>
  <si>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</si>
  <si>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</si>
  <si>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</si>
  <si>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</si>
  <si>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</si>
  <si>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</si>
  <si>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</si>
  <si>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</si>
  <si>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</si>
  <si>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</si>
  <si>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</si>
  <si>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</si>
  <si>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</si>
  <si>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</si>
  <si>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</si>
  <si>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</si>
  <si>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</si>
  <si>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</si>
  <si>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</si>
  <si>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</si>
  <si>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</si>
  <si>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</si>
  <si>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</si>
  <si>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</si>
  <si>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</si>
  <si>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</si>
  <si>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</si>
  <si>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</si>
  <si>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</si>
  <si>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</si>
  <si>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</si>
  <si>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</si>
  <si>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</si>
  <si>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</si>
  <si>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</si>
  <si>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</si>
  <si>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</si>
  <si>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</si>
  <si>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</si>
  <si>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</si>
  <si>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</si>
  <si>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</si>
  <si>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</si>
  <si>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</si>
  <si>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</si>
  <si>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</si>
  <si>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</si>
  <si>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</si>
  <si>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</si>
  <si>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</si>
  <si>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</si>
  <si>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</si>
  <si>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</si>
  <si>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</si>
  <si>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</si>
  <si>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</si>
  <si>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</si>
  <si>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</si>
  <si>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</si>
  <si>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</si>
  <si>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</si>
  <si>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</si>
  <si>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</si>
  <si>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</si>
  <si>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</si>
  <si>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</si>
  <si>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</si>
  <si>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</si>
  <si>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</si>
  <si>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</si>
  <si>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</si>
  <si>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</si>
  <si>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</si>
  <si>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</si>
  <si>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</si>
  <si>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</si>
  <si>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</si>
  <si>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</si>
  <si>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</si>
  <si>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</si>
  <si>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</si>
  <si>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</si>
  <si>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</si>
  <si>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</si>
  <si>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</si>
  <si>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</si>
  <si>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</si>
  <si>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</si>
  <si>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</si>
  <si>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</si>
  <si>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</si>
  <si>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</si>
  <si>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</si>
  <si>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</si>
  <si>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</si>
  <si>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</si>
  <si>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</si>
  <si>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</si>
  <si>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</si>
  <si>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</si>
  <si>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</si>
  <si>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</si>
  <si>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</si>
  <si>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</si>
  <si>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</si>
  <si>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</si>
  <si>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</si>
  <si>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</si>
  <si>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</si>
  <si>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</si>
  <si>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</si>
  <si>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</si>
  <si>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</si>
  <si>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</si>
  <si>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</si>
  <si>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</si>
  <si>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</si>
  <si>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</si>
  <si>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</si>
  <si>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</si>
  <si>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</si>
  <si>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</si>
  <si>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</si>
  <si>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</si>
  <si>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</si>
  <si>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</si>
  <si>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</si>
  <si>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</si>
  <si>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</si>
  <si>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</si>
  <si>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</si>
  <si>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</si>
  <si>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</si>
  <si>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</si>
  <si>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</si>
  <si>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</si>
  <si>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</si>
  <si>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</si>
  <si>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</si>
  <si>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</si>
  <si>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</si>
  <si>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</si>
  <si>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</si>
  <si>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</si>
  <si>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</si>
  <si>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</si>
  <si>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</si>
  <si>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</si>
  <si>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</si>
  <si>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</si>
  <si>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</si>
  <si>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</si>
  <si>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</si>
  <si>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</si>
  <si>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</si>
  <si>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</si>
  <si>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</si>
  <si>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</si>
  <si>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</si>
  <si>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</si>
  <si>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</si>
  <si>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</si>
  <si>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</si>
  <si>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</si>
  <si>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</si>
  <si>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</si>
  <si>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</si>
  <si>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</si>
  <si>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</si>
  <si>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</si>
  <si>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</si>
  <si>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</si>
  <si>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</si>
  <si>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</si>
  <si>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</si>
  <si>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</si>
  <si>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</si>
  <si>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</si>
  <si>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</si>
  <si>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</si>
  <si>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</si>
  <si>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</si>
  <si>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</si>
  <si>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</si>
  <si>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</si>
  <si>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</si>
  <si>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</si>
  <si>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</si>
  <si>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</si>
  <si>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</si>
  <si>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</si>
  <si>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</si>
  <si>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</si>
  <si>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</si>
  <si>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</si>
  <si>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</si>
  <si>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</si>
  <si>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</si>
  <si>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</si>
  <si>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</si>
  <si>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</si>
  <si>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</si>
  <si>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</si>
  <si>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</si>
  <si>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</si>
  <si>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</si>
  <si>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</si>
  <si>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</si>
  <si>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</si>
  <si>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</si>
  <si>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</si>
  <si>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</si>
  <si>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</si>
  <si>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</si>
  <si>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</si>
  <si>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</si>
  <si>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</si>
  <si>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</si>
  <si>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</si>
  <si>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</si>
  <si>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</si>
  <si>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</si>
  <si>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</si>
  <si>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</si>
  <si>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</si>
  <si>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</si>
  <si>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</si>
  <si>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</si>
  <si>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</si>
  <si>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</si>
  <si>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</si>
  <si>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</si>
  <si>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</si>
  <si>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</si>
  <si>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</si>
  <si>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</si>
  <si>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</si>
  <si>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</si>
  <si>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</si>
  <si>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</si>
  <si>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</si>
  <si>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</si>
  <si>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</si>
  <si>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</si>
  <si>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</si>
  <si>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</si>
  <si>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</si>
  <si>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</si>
  <si>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</si>
  <si>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</si>
  <si>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</si>
  <si>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</si>
  <si>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</si>
  <si>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</si>
  <si>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</si>
  <si>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</si>
  <si>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</si>
  <si>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</si>
  <si>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</si>
  <si>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</si>
  <si>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</si>
  <si>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</si>
  <si>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</si>
  <si>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</si>
  <si>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</si>
  <si>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</si>
  <si>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</si>
  <si>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</si>
  <si>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</si>
  <si>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</si>
  <si>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</si>
  <si>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</si>
  <si>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</si>
  <si>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</si>
  <si>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</si>
  <si>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</si>
  <si>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</si>
  <si>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</si>
  <si>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</si>
  <si>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</si>
  <si>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</si>
  <si>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</si>
  <si>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</si>
  <si>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</si>
  <si>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</si>
  <si>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</si>
  <si>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</si>
  <si>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</si>
  <si>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</si>
  <si>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</si>
  <si>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</si>
  <si>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</si>
  <si>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</si>
  <si>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</si>
  <si>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</si>
  <si>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</si>
  <si>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</si>
  <si>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</si>
  <si>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</si>
  <si>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</si>
  <si>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</si>
  <si>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</si>
  <si>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</si>
  <si>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</si>
  <si>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</si>
  <si>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</si>
  <si>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</si>
  <si>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</si>
  <si>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</si>
  <si>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</si>
  <si>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</si>
  <si>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</si>
  <si>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</si>
  <si>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</si>
  <si>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</si>
  <si>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</si>
  <si>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</si>
  <si>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</si>
  <si>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</si>
  <si>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</si>
  <si>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</si>
  <si>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</si>
  <si>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</si>
  <si>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</si>
  <si>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</si>
  <si>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</si>
  <si>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</si>
  <si>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</si>
  <si>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</si>
  <si>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</si>
  <si>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</si>
  <si>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</si>
  <si>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</si>
  <si>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</si>
  <si>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</si>
  <si>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</si>
  <si>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</si>
  <si>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</si>
  <si>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</si>
  <si>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</si>
  <si>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</si>
  <si>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</si>
  <si>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</si>
  <si>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</si>
  <si>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</si>
  <si>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</si>
  <si>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</si>
  <si>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</si>
  <si>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</si>
  <si>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</si>
  <si>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</si>
  <si>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</si>
  <si>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</si>
  <si>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</si>
  <si>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</si>
  <si>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</si>
  <si>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</si>
  <si>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</si>
  <si>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</si>
  <si>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</si>
  <si>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</si>
  <si>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</si>
  <si>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</si>
  <si>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</si>
  <si>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</si>
  <si>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</si>
  <si>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</si>
  <si>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</si>
  <si>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</si>
  <si>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</si>
  <si>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</si>
  <si>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</si>
  <si>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</si>
  <si>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</si>
  <si>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</si>
  <si>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</si>
  <si>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</si>
  <si>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</si>
  <si>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</si>
  <si>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</si>
  <si>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</si>
  <si>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</si>
  <si>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</si>
  <si>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</si>
  <si>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</si>
  <si>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</si>
  <si>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</si>
  <si>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</si>
  <si>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</si>
  <si>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</si>
  <si>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</si>
  <si>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</si>
  <si>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</si>
  <si>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</si>
  <si>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</si>
  <si>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</si>
  <si>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</si>
  <si>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</si>
  <si>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</si>
  <si>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</si>
  <si>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</si>
  <si>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</si>
  <si>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</si>
  <si>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</si>
  <si>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</si>
  <si>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</si>
  <si>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</si>
  <si>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</si>
  <si>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</si>
  <si>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</si>
  <si>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</si>
  <si>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</si>
  <si>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</si>
  <si>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</si>
  <si>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</si>
  <si>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</si>
  <si>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</si>
  <si>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</si>
  <si>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</si>
  <si>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</si>
  <si>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</si>
  <si>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</si>
  <si>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</si>
  <si>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</si>
  <si>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</si>
  <si>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</si>
  <si>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</si>
  <si>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</si>
  <si>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</si>
  <si>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</si>
  <si>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</si>
  <si>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</si>
  <si>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</si>
  <si>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</si>
  <si>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</si>
  <si>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</si>
  <si>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</si>
  <si>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</si>
  <si>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</si>
  <si>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</si>
  <si>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</si>
  <si>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</si>
  <si>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</si>
  <si>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</si>
  <si>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</si>
  <si>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</si>
  <si>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</si>
  <si>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</si>
  <si>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</si>
  <si>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</si>
  <si>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</si>
  <si>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</si>
  <si>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</si>
  <si>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</si>
  <si>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</si>
  <si>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</si>
  <si>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</si>
  <si>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</si>
  <si>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</si>
  <si>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</si>
  <si>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</si>
  <si>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</si>
  <si>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</si>
  <si>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</si>
  <si>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</si>
  <si>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</si>
  <si>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</si>
  <si>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</si>
  <si>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</si>
  <si>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</si>
  <si>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</si>
  <si>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</si>
  <si>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</si>
  <si>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</si>
  <si>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</si>
  <si>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</si>
  <si>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</si>
  <si>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</si>
  <si>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</si>
  <si>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</si>
  <si>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</si>
  <si>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</si>
  <si>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</si>
  <si>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</si>
  <si>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</si>
  <si>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</si>
  <si>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</si>
  <si>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</si>
  <si>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</si>
  <si>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</si>
  <si>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</si>
  <si>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</si>
  <si>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</si>
  <si>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</si>
  <si>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</si>
  <si>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</si>
  <si>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</si>
  <si>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</si>
  <si>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</si>
  <si>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</si>
  <si>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</si>
  <si>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</si>
  <si>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</si>
  <si>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</si>
  <si>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</si>
  <si>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</si>
  <si>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</si>
  <si>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</si>
  <si>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</si>
  <si>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</si>
  <si>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</si>
  <si>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</si>
  <si>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</si>
  <si>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</si>
  <si>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</si>
  <si>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</si>
  <si>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</si>
  <si>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</si>
  <si>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</si>
  <si>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</si>
  <si>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</si>
  <si>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</si>
  <si>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</si>
  <si>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</si>
  <si>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</si>
  <si>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</si>
  <si>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</si>
  <si>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</si>
  <si>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</si>
  <si>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</si>
  <si>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</si>
  <si>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</si>
  <si>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</si>
  <si>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</si>
  <si>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</si>
  <si>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</si>
  <si>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</si>
  <si>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</si>
  <si>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</si>
  <si>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</si>
  <si>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</si>
  <si>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</si>
  <si>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</si>
  <si>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</si>
  <si>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</si>
  <si>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</si>
  <si>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</si>
  <si>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</si>
  <si>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</si>
  <si>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</si>
  <si>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</si>
  <si>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</si>
  <si>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</si>
  <si>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</si>
  <si>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</si>
  <si>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</si>
  <si>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</si>
  <si>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</si>
  <si>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</si>
  <si>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</si>
  <si>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</si>
  <si>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</si>
  <si>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</si>
  <si>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Stanzwerk AG</t>
  </si>
  <si>
    <t>Reichardt, Markus</t>
  </si>
  <si>
    <t>0041 62 737 56 08</t>
  </si>
  <si>
    <t>markus.reichardt@stanzwerk.com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</si>
</sst>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2" fillId="0" borderId="0" applyNumberForma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7168ACF3-1499-4603-8886-48AB7769C002}"/>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us.reichardt@stanzwer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us.reichardt@stanzwer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1F5CF1-BBDC-4EAD-8029-4B9E9ED58A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94A898-F509-485A-B9CA-74CD2D19DA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D10" sqref="AD1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45853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Zinn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1" t="str">
        <f ca="1">D25</f>
        <v>Antwort</v>
      </c>
      <c r="E31" s="331"/>
      <c r="F31" s="18"/>
      <c r="G31" s="44" t="str">
        <f ca="1">G25</f>
        <v>Kommentare</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Zinn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1" t="str">
        <f ca="1">D25</f>
        <v>Antwort</v>
      </c>
      <c r="E37" s="331"/>
      <c r="F37" s="18"/>
      <c r="G37" s="44" t="str">
        <f ca="1">G25</f>
        <v>Kommentare</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Zinn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1" t="str">
        <f ca="1">D25</f>
        <v>Antwort</v>
      </c>
      <c r="E43" s="331"/>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Zinn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Zinn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Zinn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Zinn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E580E11-7B44-4D20-849A-8E75FD6500E7}"/>
    <hyperlink ref="D20" r:id="rId4" xr:uid="{74CB325C-FAF7-4584-968E-80130C21250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9BB528-3421-4707-936B-20F1534E31D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Stanzwerk AG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Reichardt, Markus</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markus.reichardt@stanzwerk.com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0041 62 737 56 08</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Reichardt, Markus</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markus.reichardt@stanzwerk.com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45853</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 xml:space="preserve">Zinn  </v>
      </c>
      <c r="B15" s="89" t="str">
        <f>Declaration!D27</f>
        <v>No</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 xml:space="preserve">Zinn  </v>
      </c>
      <c r="B20" s="89">
        <f>IF($B$15="Yes",Declaration!D33,0)</f>
        <v>0</v>
      </c>
      <c r="C20" s="89" t="str">
        <f ca="1">IF(H20=1,J20,I20)</f>
        <v>Vollständig</v>
      </c>
      <c r="D20" s="97" t="str">
        <f>IF(H20=1,"Click here to answer question 2 for Tin","")</f>
        <v/>
      </c>
      <c r="E20" s="20" t="s">
        <v>780</v>
      </c>
      <c r="F20" s="94">
        <f>IF(B$15="No",0,1)</f>
        <v>0</v>
      </c>
      <c r="G20" s="70">
        <f>IF(B20=0,1,0)</f>
        <v>1</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 xml:space="preserve">Zinn  </v>
      </c>
      <c r="B25" s="89">
        <f>IF(AND($B$15="Yes",$B$20="Yes"),Declaration!D39,0)</f>
        <v>0</v>
      </c>
      <c r="C25" s="89" t="str">
        <f ca="1">IF(H25=1,J25,I25)</f>
        <v>Vollständig</v>
      </c>
      <c r="D25" s="97" t="str">
        <f>IF(H25=1,"Click here to answer question 3 for Tin","")</f>
        <v/>
      </c>
      <c r="E25" s="20" t="s">
        <v>780</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 xml:space="preserve">Zinn  </v>
      </c>
      <c r="B35" s="89">
        <f>IF(AND($B$15="Yes",$B$20="Yes"),Declaration!D51,0)</f>
        <v>0</v>
      </c>
      <c r="C35" s="89" t="str">
        <f ca="1">IF(H35=1,J35,I35)</f>
        <v>Vollständig</v>
      </c>
      <c r="D35" s="260" t="str">
        <f>IF(H35=1,"Click here to answer question 5 for Tin","")</f>
        <v/>
      </c>
      <c r="E35" s="20" t="s">
        <v>1273</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 xml:space="preserve">Zinn  </v>
      </c>
      <c r="B40" s="268">
        <f>IF(AND($B$15="Yes",$B$20="Yes"),Declaration!D57,0)</f>
        <v>0</v>
      </c>
      <c r="C40" s="89" t="str">
        <f ca="1">IF(H40=1,J40,I40)</f>
        <v>Vollständig</v>
      </c>
      <c r="D40" s="261" t="str">
        <f>IF(H40=1,"Click here to answer question 6 for Tin","")</f>
        <v/>
      </c>
      <c r="E40" s="20" t="s">
        <v>779</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 xml:space="preserve">Zinn  </v>
      </c>
      <c r="B45" s="89">
        <f>IF(AND($B$15="Yes",$B$20="Yes"),Declaration!D63,0)</f>
        <v>0</v>
      </c>
      <c r="C45" s="89" t="str">
        <f ca="1">IF(H45=1,J45,I45)</f>
        <v>Vollständig</v>
      </c>
      <c r="D45" s="260" t="str">
        <f>IF(H45=1,"Click here to answer question 7 for Tin","")</f>
        <v/>
      </c>
      <c r="E45" s="20" t="s">
        <v>1269</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 xml:space="preserve">Zinn  </v>
      </c>
      <c r="B50" s="89">
        <f>IF(AND($B$15="Yes",$B$20="Yes"),Declaration!D69,0)</f>
        <v>0</v>
      </c>
      <c r="C50" s="89" t="str">
        <f ca="1">IF(H50=1,J50,I50)</f>
        <v>Vollständig</v>
      </c>
      <c r="D50" s="261" t="str">
        <f>IF(H50=1,"Click here to answer question 8 for Tin","")</f>
        <v/>
      </c>
      <c r="E50" s="20" t="s">
        <v>780</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v>
      </c>
      <c r="B54" s="89">
        <f>Declaration!D75</f>
        <v>0</v>
      </c>
      <c r="C54" s="89" t="str">
        <f t="shared" ref="C54:C60" ca="1" si="10">IF(H54=1,J54,I54)</f>
        <v>Vollständig</v>
      </c>
      <c r="D54" s="95" t="str">
        <f>IF(H54=1,"Click here to answer question (A)","")</f>
        <v/>
      </c>
      <c r="E54" s="20" t="s">
        <v>1273</v>
      </c>
      <c r="F54" s="94">
        <f>IF(SUM(F$24:F$27)=0,0,1)</f>
        <v>0</v>
      </c>
      <c r="G54" s="70">
        <f>IF(B54=0,1,0)</f>
        <v>1</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f>Declaration!D77</f>
        <v>0</v>
      </c>
      <c r="C55" s="89" t="str">
        <f t="shared" ca="1" si="10"/>
        <v>Vollständig</v>
      </c>
      <c r="D55" s="95" t="str">
        <f>IF(H55=1,"Click here to answer question (B)","")</f>
        <v/>
      </c>
      <c r="E55" s="20" t="s">
        <v>1273</v>
      </c>
      <c r="F55" s="94">
        <f t="shared" ref="F55" si="12">F$54</f>
        <v>0</v>
      </c>
      <c r="G55" s="70">
        <f>IF(B55=0,1,0)</f>
        <v>1</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v>
      </c>
      <c r="B57" s="89">
        <f>Declaration!D79</f>
        <v>0</v>
      </c>
      <c r="C57" s="89" t="str">
        <f t="shared" ca="1" si="10"/>
        <v>Vollständig</v>
      </c>
      <c r="D57" s="95" t="str">
        <f>IF(H57=1,"Click here to answer question (C)","")</f>
        <v/>
      </c>
      <c r="E57" s="20" t="s">
        <v>1273</v>
      </c>
      <c r="F57" s="94">
        <f>F$54</f>
        <v>0</v>
      </c>
      <c r="G57" s="70">
        <f>IF(B57=0,1,0)</f>
        <v>1</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f>Declaration!D81</f>
        <v>0</v>
      </c>
      <c r="C58" s="89" t="str">
        <f t="shared" ca="1" si="10"/>
        <v>Vollständig</v>
      </c>
      <c r="D58" s="95" t="str">
        <f>IF(H58=1,"Click here to answer question (D)","")</f>
        <v/>
      </c>
      <c r="E58" s="20" t="s">
        <v>1273</v>
      </c>
      <c r="F58" s="94">
        <f>F$54</f>
        <v>0</v>
      </c>
      <c r="G58" s="70">
        <f>IF(B58=0,1,0)</f>
        <v>1</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f>Declaration!D83</f>
        <v>0</v>
      </c>
      <c r="C59" s="89" t="str">
        <f t="shared" ca="1" si="10"/>
        <v>Vollständig</v>
      </c>
      <c r="D59" s="95" t="str">
        <f>IF(H59=1,"Click here to answer question (E)","")</f>
        <v/>
      </c>
      <c r="E59" s="20" t="s">
        <v>1273</v>
      </c>
      <c r="F59" s="94">
        <f>F$54</f>
        <v>0</v>
      </c>
      <c r="G59" s="70">
        <f>IF(B59=0,1,0)</f>
        <v>1</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v>
      </c>
      <c r="B60" s="89">
        <f>Declaration!D85</f>
        <v>0</v>
      </c>
      <c r="C60" s="89" t="str">
        <f t="shared" ca="1" si="10"/>
        <v>Vollständig</v>
      </c>
      <c r="D60" s="95" t="str">
        <f>IF(H60=1,"Click here to answer question (F)","")</f>
        <v/>
      </c>
      <c r="E60" s="20" t="s">
        <v>1273</v>
      </c>
      <c r="F60" s="94">
        <f>F$54</f>
        <v>0</v>
      </c>
      <c r="G60" s="70">
        <f>IF(B60=0,1,0)</f>
        <v>1</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f>Declaration!D87</f>
        <v>0</v>
      </c>
      <c r="C62" s="89" t="str">
        <f t="shared" ref="C62:C68" ca="1" si="13">IF(H62=1,J62,I62)</f>
        <v>Vollständig</v>
      </c>
      <c r="D62" s="95" t="str">
        <f>IF(H62=1,"Click here to answer question (G)","")</f>
        <v/>
      </c>
      <c r="E62" s="20" t="s">
        <v>1273</v>
      </c>
      <c r="F62" s="94">
        <f>F$54</f>
        <v>0</v>
      </c>
      <c r="G62" s="70">
        <f>IF(B62=0,1,0)</f>
        <v>1</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f>Declaration!D89</f>
        <v>0</v>
      </c>
      <c r="C63" s="89" t="str">
        <f t="shared" ca="1" si="13"/>
        <v>Vollständig</v>
      </c>
      <c r="D63" s="95" t="str">
        <f>IF(H63=1,"Click here to answer question (H)","")</f>
        <v/>
      </c>
      <c r="E63" s="20" t="s">
        <v>1273</v>
      </c>
      <c r="F63" s="94">
        <f>F$54</f>
        <v>0</v>
      </c>
      <c r="G63" s="70">
        <f>IF(B63=0,1,0)</f>
        <v>1</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Reichardt Markus</cp:lastModifiedBy>
  <cp:lastPrinted>2015-04-21T20:47:43Z</cp:lastPrinted>
  <dcterms:created xsi:type="dcterms:W3CDTF">2010-06-21T21:00:23Z</dcterms:created>
  <dcterms:modified xsi:type="dcterms:W3CDTF">2025-08-22T09:17:15Z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